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56" i="1" l="1"/>
  <c r="T155" i="1"/>
  <c r="T154" i="1"/>
  <c r="T153" i="1"/>
  <c r="T152" i="1" l="1"/>
  <c r="T151" i="1"/>
  <c r="T139" i="1" l="1"/>
  <c r="T140" i="1"/>
  <c r="T141" i="1"/>
  <c r="T142" i="1"/>
  <c r="T143" i="1"/>
  <c r="T144" i="1"/>
  <c r="T145" i="1"/>
  <c r="T146" i="1"/>
  <c r="T147" i="1"/>
  <c r="T148" i="1"/>
  <c r="T149" i="1"/>
  <c r="T150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3" i="1"/>
</calcChain>
</file>

<file path=xl/sharedStrings.xml><?xml version="1.0" encoding="utf-8"?>
<sst xmlns="http://schemas.openxmlformats.org/spreadsheetml/2006/main" count="1491" uniqueCount="365">
  <si>
    <t>编号</t>
    <phoneticPr fontId="1" type="noConversion"/>
  </si>
  <si>
    <t>姓名</t>
    <phoneticPr fontId="1" type="noConversion"/>
  </si>
  <si>
    <t>性别</t>
    <phoneticPr fontId="1" type="noConversion"/>
  </si>
  <si>
    <t>年龄</t>
    <phoneticPr fontId="1" type="noConversion"/>
  </si>
  <si>
    <t>肺结节最大直径 （mm）</t>
    <phoneticPr fontId="1" type="noConversion"/>
  </si>
  <si>
    <t>血管穿行征</t>
    <phoneticPr fontId="1" type="noConversion"/>
  </si>
  <si>
    <t>诊断</t>
    <phoneticPr fontId="1" type="noConversion"/>
  </si>
  <si>
    <t>分期</t>
    <phoneticPr fontId="1" type="noConversion"/>
  </si>
  <si>
    <t>确诊时间</t>
    <phoneticPr fontId="1" type="noConversion"/>
  </si>
  <si>
    <t>病变部位</t>
    <phoneticPr fontId="1" type="noConversion"/>
  </si>
  <si>
    <t>支气管充气征</t>
    <phoneticPr fontId="1" type="noConversion"/>
  </si>
  <si>
    <t>浸润程度</t>
    <phoneticPr fontId="1" type="noConversion"/>
  </si>
  <si>
    <t>平均CT值</t>
    <phoneticPr fontId="1" type="noConversion"/>
  </si>
  <si>
    <t>罗成</t>
  </si>
  <si>
    <t>炎性假瘤</t>
  </si>
  <si>
    <t>腺癌</t>
  </si>
  <si>
    <t>左肺上叶</t>
  </si>
  <si>
    <t>韩宗芳</t>
  </si>
  <si>
    <t>左肺下叶</t>
  </si>
  <si>
    <t>孟淑碧</t>
  </si>
  <si>
    <t>曹顺友</t>
  </si>
  <si>
    <t>右肺上叶</t>
  </si>
  <si>
    <t>周华昌</t>
  </si>
  <si>
    <t>右肺中叶</t>
  </si>
  <si>
    <t>郝培良</t>
  </si>
  <si>
    <t>袁秀芳</t>
  </si>
  <si>
    <t>席应虎</t>
  </si>
  <si>
    <t>右肺下叶</t>
  </si>
  <si>
    <t>马佩云</t>
  </si>
  <si>
    <t>闫燕</t>
  </si>
  <si>
    <t>黄娟</t>
  </si>
  <si>
    <t>文兴才</t>
  </si>
  <si>
    <t>田祖学</t>
  </si>
  <si>
    <t>小细胞癌</t>
  </si>
  <si>
    <t>徐碧清</t>
  </si>
  <si>
    <t>杨波</t>
  </si>
  <si>
    <t>袁启碧</t>
  </si>
  <si>
    <t>曾建国</t>
  </si>
  <si>
    <t>粘液腺癌</t>
  </si>
  <si>
    <t>黄玉兰</t>
  </si>
  <si>
    <t>韩文清</t>
  </si>
  <si>
    <t>宗贻健</t>
  </si>
  <si>
    <t>阳礼华</t>
  </si>
  <si>
    <t>尹凤</t>
  </si>
  <si>
    <t>顾碧华</t>
  </si>
  <si>
    <t>许袁生</t>
  </si>
  <si>
    <t>史友菊</t>
  </si>
  <si>
    <t>刘成聪</t>
  </si>
  <si>
    <t>林淑芳</t>
  </si>
  <si>
    <t>徐莲芬</t>
  </si>
  <si>
    <t>董柏贤</t>
  </si>
  <si>
    <t>陈福群</t>
  </si>
  <si>
    <t>王本常</t>
  </si>
  <si>
    <t>仇林</t>
  </si>
  <si>
    <t>杨汝虎</t>
  </si>
  <si>
    <t>高红</t>
  </si>
  <si>
    <t>刘忠安</t>
  </si>
  <si>
    <t>何文琼</t>
  </si>
  <si>
    <t>吴鹏飞</t>
  </si>
  <si>
    <t>石敦初</t>
  </si>
  <si>
    <t>滕宁</t>
  </si>
  <si>
    <t>周丕璋</t>
  </si>
  <si>
    <t>邓永会</t>
  </si>
  <si>
    <t>王山堂</t>
  </si>
  <si>
    <t>弓贤弼</t>
  </si>
  <si>
    <t>何政英</t>
  </si>
  <si>
    <t>申凤妮</t>
  </si>
  <si>
    <t>李德煊</t>
  </si>
  <si>
    <t>鳞状细胞癌</t>
  </si>
  <si>
    <t>任晨阳</t>
  </si>
  <si>
    <t>刘顺安</t>
  </si>
  <si>
    <t>蒋兰</t>
  </si>
  <si>
    <t>雷蕾</t>
  </si>
  <si>
    <t>庞元龙</t>
  </si>
  <si>
    <t>张贵武</t>
  </si>
  <si>
    <t>邹光武</t>
  </si>
  <si>
    <t>蓝春平</t>
  </si>
  <si>
    <t>张建虎</t>
  </si>
  <si>
    <t>王丽华</t>
  </si>
  <si>
    <t>景云</t>
  </si>
  <si>
    <t>陈德会</t>
  </si>
  <si>
    <t>高小玲</t>
  </si>
  <si>
    <t>杨绍年</t>
  </si>
  <si>
    <t>安杨琴</t>
  </si>
  <si>
    <t>余发财</t>
  </si>
  <si>
    <t>杨卉</t>
  </si>
  <si>
    <t>于治江</t>
  </si>
  <si>
    <t>任春萍</t>
  </si>
  <si>
    <t>王存彩</t>
  </si>
  <si>
    <t>王松</t>
  </si>
  <si>
    <t>魏兰军</t>
  </si>
  <si>
    <t>张建铭</t>
  </si>
  <si>
    <t>张珍碧</t>
  </si>
  <si>
    <t>何仕林</t>
  </si>
  <si>
    <t>赵昕</t>
  </si>
  <si>
    <t>王瑞祥</t>
  </si>
  <si>
    <t>男</t>
  </si>
  <si>
    <t>徐波</t>
  </si>
  <si>
    <t>曹琳</t>
  </si>
  <si>
    <t>秦文</t>
  </si>
  <si>
    <t>张京</t>
  </si>
  <si>
    <t>杜华蓉</t>
  </si>
  <si>
    <t>男</t>
    <phoneticPr fontId="3" type="noConversion"/>
  </si>
  <si>
    <t>2021.2.7</t>
    <phoneticPr fontId="3" type="noConversion"/>
  </si>
  <si>
    <t>右肺下叶</t>
    <phoneticPr fontId="3" type="noConversion"/>
  </si>
  <si>
    <t>是</t>
    <phoneticPr fontId="3" type="noConversion"/>
  </si>
  <si>
    <t>否</t>
    <phoneticPr fontId="3" type="noConversion"/>
  </si>
  <si>
    <t>陈思</t>
    <phoneticPr fontId="3" type="noConversion"/>
  </si>
  <si>
    <t>女</t>
    <phoneticPr fontId="3" type="noConversion"/>
  </si>
  <si>
    <t>2021.2.13</t>
    <phoneticPr fontId="3" type="noConversion"/>
  </si>
  <si>
    <t>浸润</t>
    <phoneticPr fontId="3" type="noConversion"/>
  </si>
  <si>
    <t>2021.2.25</t>
    <phoneticPr fontId="3" type="noConversion"/>
  </si>
  <si>
    <t>2021.3.1</t>
    <phoneticPr fontId="3" type="noConversion"/>
  </si>
  <si>
    <t>2021.2.28</t>
    <phoneticPr fontId="3" type="noConversion"/>
  </si>
  <si>
    <t>2021.3.3</t>
    <phoneticPr fontId="3" type="noConversion"/>
  </si>
  <si>
    <t>2021.3.18</t>
    <phoneticPr fontId="3" type="noConversion"/>
  </si>
  <si>
    <t>2021.3.9</t>
    <phoneticPr fontId="3" type="noConversion"/>
  </si>
  <si>
    <t>鳞癌</t>
    <phoneticPr fontId="3" type="noConversion"/>
  </si>
  <si>
    <t>2021.3.15</t>
    <phoneticPr fontId="3" type="noConversion"/>
  </si>
  <si>
    <t>2021.3.25</t>
    <phoneticPr fontId="3" type="noConversion"/>
  </si>
  <si>
    <t>2021.3.27</t>
    <phoneticPr fontId="3" type="noConversion"/>
  </si>
  <si>
    <t>2021.4.1</t>
    <phoneticPr fontId="3" type="noConversion"/>
  </si>
  <si>
    <t>左肺上叶</t>
    <phoneticPr fontId="3" type="noConversion"/>
  </si>
  <si>
    <t>2021.3.21</t>
    <phoneticPr fontId="3" type="noConversion"/>
  </si>
  <si>
    <t>2021.4.4</t>
    <phoneticPr fontId="3" type="noConversion"/>
  </si>
  <si>
    <t>2021.4.6</t>
    <phoneticPr fontId="3" type="noConversion"/>
  </si>
  <si>
    <t>微浸润</t>
    <phoneticPr fontId="3" type="noConversion"/>
  </si>
  <si>
    <t>2021.4.16</t>
    <phoneticPr fontId="3" type="noConversion"/>
  </si>
  <si>
    <t>2021.4.23</t>
    <phoneticPr fontId="3" type="noConversion"/>
  </si>
  <si>
    <t>原位</t>
    <phoneticPr fontId="3" type="noConversion"/>
  </si>
  <si>
    <t>Tis</t>
    <phoneticPr fontId="3" type="noConversion"/>
  </si>
  <si>
    <t>2021.4.21</t>
    <phoneticPr fontId="3" type="noConversion"/>
  </si>
  <si>
    <t>2021.4.17</t>
    <phoneticPr fontId="3" type="noConversion"/>
  </si>
  <si>
    <t>2021.4.26</t>
    <phoneticPr fontId="3" type="noConversion"/>
  </si>
  <si>
    <t>2021.4.19</t>
    <phoneticPr fontId="3" type="noConversion"/>
  </si>
  <si>
    <t>2021.4.27</t>
    <phoneticPr fontId="3" type="noConversion"/>
  </si>
  <si>
    <t>2021.4.28</t>
    <phoneticPr fontId="3" type="noConversion"/>
  </si>
  <si>
    <t>2021.5.2</t>
    <phoneticPr fontId="3" type="noConversion"/>
  </si>
  <si>
    <t>2021.5.21</t>
    <phoneticPr fontId="3" type="noConversion"/>
  </si>
  <si>
    <t>2021.5.9</t>
    <phoneticPr fontId="3" type="noConversion"/>
  </si>
  <si>
    <t>2021.5.13</t>
    <phoneticPr fontId="3" type="noConversion"/>
  </si>
  <si>
    <t>2021.5.14</t>
    <phoneticPr fontId="3" type="noConversion"/>
  </si>
  <si>
    <t>2021.5.29</t>
    <phoneticPr fontId="3" type="noConversion"/>
  </si>
  <si>
    <t>2021.5.17</t>
    <phoneticPr fontId="3" type="noConversion"/>
  </si>
  <si>
    <t>2021.5.19</t>
    <phoneticPr fontId="3" type="noConversion"/>
  </si>
  <si>
    <t>2021.5.18</t>
    <phoneticPr fontId="3" type="noConversion"/>
  </si>
  <si>
    <t>2021.5.28</t>
    <phoneticPr fontId="3" type="noConversion"/>
  </si>
  <si>
    <t>2021.5.30</t>
    <phoneticPr fontId="3" type="noConversion"/>
  </si>
  <si>
    <t>2021.6.1</t>
    <phoneticPr fontId="3" type="noConversion"/>
  </si>
  <si>
    <t>2021.6.8</t>
    <phoneticPr fontId="3" type="noConversion"/>
  </si>
  <si>
    <t>腺癌</t>
    <phoneticPr fontId="3" type="noConversion"/>
  </si>
  <si>
    <t>2021.5.7</t>
    <phoneticPr fontId="3" type="noConversion"/>
  </si>
  <si>
    <t>2021.6.4</t>
    <phoneticPr fontId="3" type="noConversion"/>
  </si>
  <si>
    <t>2021.6.11</t>
    <phoneticPr fontId="3" type="noConversion"/>
  </si>
  <si>
    <t>2021.6.17</t>
    <phoneticPr fontId="3" type="noConversion"/>
  </si>
  <si>
    <t>2021.6.19</t>
    <phoneticPr fontId="3" type="noConversion"/>
  </si>
  <si>
    <t>2021.7.1</t>
    <phoneticPr fontId="3" type="noConversion"/>
  </si>
  <si>
    <t>2021.7.2</t>
    <phoneticPr fontId="3" type="noConversion"/>
  </si>
  <si>
    <t>IV</t>
    <phoneticPr fontId="3" type="noConversion"/>
  </si>
  <si>
    <t>2021.7.6</t>
    <phoneticPr fontId="3" type="noConversion"/>
  </si>
  <si>
    <t>2021.7.9</t>
    <phoneticPr fontId="3" type="noConversion"/>
  </si>
  <si>
    <t>2021.7.15</t>
    <phoneticPr fontId="3" type="noConversion"/>
  </si>
  <si>
    <t>2021.7.20</t>
    <phoneticPr fontId="3" type="noConversion"/>
  </si>
  <si>
    <t>2021.7.22</t>
    <phoneticPr fontId="3" type="noConversion"/>
  </si>
  <si>
    <t>2021.7.24</t>
    <phoneticPr fontId="3" type="noConversion"/>
  </si>
  <si>
    <t>2021.7.26</t>
    <phoneticPr fontId="3" type="noConversion"/>
  </si>
  <si>
    <t>2021.7.27</t>
    <phoneticPr fontId="3" type="noConversion"/>
  </si>
  <si>
    <t>2021.7.28</t>
    <phoneticPr fontId="3" type="noConversion"/>
  </si>
  <si>
    <t>2021.8.3</t>
    <phoneticPr fontId="3" type="noConversion"/>
  </si>
  <si>
    <t>2021.8.12</t>
    <phoneticPr fontId="3" type="noConversion"/>
  </si>
  <si>
    <t>2021.8.20</t>
    <phoneticPr fontId="3" type="noConversion"/>
  </si>
  <si>
    <t>2021.8.26</t>
    <phoneticPr fontId="3" type="noConversion"/>
  </si>
  <si>
    <t>2021.8.27</t>
    <phoneticPr fontId="3" type="noConversion"/>
  </si>
  <si>
    <t>2021.8.31</t>
    <phoneticPr fontId="3" type="noConversion"/>
  </si>
  <si>
    <t>2021.9.4</t>
    <phoneticPr fontId="3" type="noConversion"/>
  </si>
  <si>
    <t>兰春华</t>
  </si>
  <si>
    <t>女</t>
  </si>
  <si>
    <t>浸润性</t>
  </si>
  <si>
    <t>右上肺</t>
  </si>
  <si>
    <t>是</t>
  </si>
  <si>
    <t>否</t>
  </si>
  <si>
    <t>尹国华</t>
  </si>
  <si>
    <t>炎性</t>
  </si>
  <si>
    <t>右上、下肺</t>
  </si>
  <si>
    <t>牟建飞</t>
  </si>
  <si>
    <t>微浸润</t>
  </si>
  <si>
    <t>唐敏</t>
  </si>
  <si>
    <t>右中肺</t>
  </si>
  <si>
    <t>李凡清</t>
  </si>
  <si>
    <t>左上肺</t>
  </si>
  <si>
    <t>左下肺</t>
  </si>
  <si>
    <t>文德周</t>
  </si>
  <si>
    <t>右下肺</t>
  </si>
  <si>
    <t>钟育英</t>
  </si>
  <si>
    <t>唐唯珂</t>
  </si>
  <si>
    <t>唐扬眉</t>
  </si>
  <si>
    <t>曾华容</t>
  </si>
  <si>
    <t>汤璘</t>
  </si>
  <si>
    <t>廖秋霞</t>
  </si>
  <si>
    <t>毛小波</t>
  </si>
  <si>
    <t>张玉华</t>
  </si>
  <si>
    <t>蒋世碧</t>
  </si>
  <si>
    <t>朱孝琼</t>
  </si>
  <si>
    <t>何华玉</t>
  </si>
  <si>
    <t>向忠群</t>
  </si>
  <si>
    <t>雷用琼</t>
  </si>
  <si>
    <t>杨国英</t>
  </si>
  <si>
    <t>钟易</t>
  </si>
  <si>
    <t>郭开吉</t>
  </si>
  <si>
    <t>上皮来源癌</t>
  </si>
  <si>
    <t>吴琼碧</t>
  </si>
  <si>
    <t>良性肿瘤</t>
  </si>
  <si>
    <t>尹玉华</t>
  </si>
  <si>
    <t>李龙秀</t>
  </si>
  <si>
    <t>鳞癌</t>
  </si>
  <si>
    <t>余利</t>
  </si>
  <si>
    <t>2023.03.03</t>
  </si>
  <si>
    <t>AAH</t>
  </si>
  <si>
    <t>RUL</t>
  </si>
  <si>
    <t>陈元凯</t>
  </si>
  <si>
    <t>2023.03.01</t>
  </si>
  <si>
    <t>浸润</t>
  </si>
  <si>
    <t>IA2</t>
  </si>
  <si>
    <t>文淑玉</t>
  </si>
  <si>
    <t>2023.02.28</t>
  </si>
  <si>
    <t>IA1</t>
  </si>
  <si>
    <t>LUL</t>
  </si>
  <si>
    <t>向丽清</t>
  </si>
  <si>
    <t>2023.02.27</t>
  </si>
  <si>
    <t>LLL</t>
  </si>
  <si>
    <t>李兴芳</t>
  </si>
  <si>
    <t>2023.02.26</t>
  </si>
  <si>
    <t>IA3</t>
  </si>
  <si>
    <t>胡仁惠</t>
  </si>
  <si>
    <t>2023.02.20</t>
  </si>
  <si>
    <t>曹登辉 </t>
  </si>
  <si>
    <t>2023.02.22</t>
  </si>
  <si>
    <t>周永珍</t>
  </si>
  <si>
    <t>2023.02.19</t>
  </si>
  <si>
    <t>RLL</t>
  </si>
  <si>
    <t>李章平</t>
  </si>
  <si>
    <t>2023.02.18</t>
  </si>
  <si>
    <t>朱堂娅 </t>
  </si>
  <si>
    <t>2023.02.10</t>
  </si>
  <si>
    <t>何德全</t>
  </si>
  <si>
    <t>2023.02.16</t>
  </si>
  <si>
    <t>徐之寿</t>
  </si>
  <si>
    <t>2023.02.12</t>
  </si>
  <si>
    <t>李发德</t>
  </si>
  <si>
    <t>2023.02.11</t>
  </si>
  <si>
    <t>RML</t>
  </si>
  <si>
    <t>张永生</t>
  </si>
  <si>
    <t>尹超财</t>
  </si>
  <si>
    <t>2023.02.09</t>
  </si>
  <si>
    <t>刘保明</t>
  </si>
  <si>
    <t>祝洪国 </t>
  </si>
  <si>
    <t>2023.02.08</t>
  </si>
  <si>
    <t>曹廷珍</t>
  </si>
  <si>
    <t>陈国友 </t>
  </si>
  <si>
    <t>2023.02.07</t>
  </si>
  <si>
    <t>-213.0 </t>
  </si>
  <si>
    <t>袁在文</t>
  </si>
  <si>
    <t>2023.02.06</t>
  </si>
  <si>
    <t>陈木兰 </t>
  </si>
  <si>
    <t>2023.02.05</t>
  </si>
  <si>
    <t>魏德恒 </t>
  </si>
  <si>
    <t>2023.02.04</t>
  </si>
  <si>
    <t>IB</t>
  </si>
  <si>
    <t>李树安</t>
  </si>
  <si>
    <t>2023.02.03</t>
  </si>
  <si>
    <t>罗坤会</t>
  </si>
  <si>
    <t>2023.02.02</t>
  </si>
  <si>
    <t>何长平</t>
  </si>
  <si>
    <t>2023.02.01</t>
  </si>
  <si>
    <t>李祖辉  </t>
  </si>
  <si>
    <t>2023.01.31</t>
  </si>
  <si>
    <t>唐志文</t>
  </si>
  <si>
    <t>张福禄</t>
  </si>
  <si>
    <t>朱华中</t>
  </si>
  <si>
    <t>2023.01.10</t>
  </si>
  <si>
    <t>罗本义</t>
  </si>
  <si>
    <t>徐跃芳</t>
    <phoneticPr fontId="1" type="noConversion"/>
  </si>
  <si>
    <t>女</t>
    <phoneticPr fontId="1" type="noConversion"/>
  </si>
  <si>
    <t>2023.2.17</t>
    <phoneticPr fontId="1" type="noConversion"/>
  </si>
  <si>
    <t>腺癌</t>
    <phoneticPr fontId="1" type="noConversion"/>
  </si>
  <si>
    <t>浸润</t>
    <phoneticPr fontId="1" type="noConversion"/>
  </si>
  <si>
    <t>IA2</t>
    <phoneticPr fontId="1" type="noConversion"/>
  </si>
  <si>
    <t>右下肺</t>
    <phoneticPr fontId="1" type="noConversion"/>
  </si>
  <si>
    <t>是</t>
    <phoneticPr fontId="1" type="noConversion"/>
  </si>
  <si>
    <t>张德莲</t>
    <phoneticPr fontId="1" type="noConversion"/>
  </si>
  <si>
    <t>2023.3.3</t>
    <phoneticPr fontId="1" type="noConversion"/>
  </si>
  <si>
    <t>右上肺</t>
    <phoneticPr fontId="1" type="noConversion"/>
  </si>
  <si>
    <t>否</t>
    <phoneticPr fontId="1" type="noConversion"/>
  </si>
  <si>
    <t>周忠秀</t>
    <phoneticPr fontId="1" type="noConversion"/>
  </si>
  <si>
    <t>2023.3.7</t>
    <phoneticPr fontId="1" type="noConversion"/>
  </si>
  <si>
    <t>左上肺</t>
    <phoneticPr fontId="1" type="noConversion"/>
  </si>
  <si>
    <t>左下肺</t>
    <phoneticPr fontId="1" type="noConversion"/>
  </si>
  <si>
    <t>吴秀芳</t>
    <phoneticPr fontId="1" type="noConversion"/>
  </si>
  <si>
    <t>女</t>
    <phoneticPr fontId="1" type="noConversion"/>
  </si>
  <si>
    <t>2023.3.10</t>
    <phoneticPr fontId="1" type="noConversion"/>
  </si>
  <si>
    <t>腺癌</t>
    <phoneticPr fontId="1" type="noConversion"/>
  </si>
  <si>
    <t>浸润</t>
    <phoneticPr fontId="1" type="noConversion"/>
  </si>
  <si>
    <t>IA1</t>
    <phoneticPr fontId="1" type="noConversion"/>
  </si>
  <si>
    <t>右下肺</t>
    <phoneticPr fontId="1" type="noConversion"/>
  </si>
  <si>
    <t>是</t>
    <phoneticPr fontId="1" type="noConversion"/>
  </si>
  <si>
    <t>向丽清 </t>
  </si>
  <si>
    <t>F</t>
  </si>
  <si>
    <t>2023.03.05</t>
  </si>
  <si>
    <t>李家容 </t>
  </si>
  <si>
    <t>2023..3.11</t>
  </si>
  <si>
    <t>周成红 </t>
  </si>
  <si>
    <t>M</t>
  </si>
  <si>
    <t>2023.03.06</t>
  </si>
  <si>
    <t>2023.03.07</t>
  </si>
  <si>
    <t>廖琼芬</t>
  </si>
  <si>
    <t>2023.03.13</t>
  </si>
  <si>
    <t>陈世元</t>
  </si>
  <si>
    <t>2023.03.14</t>
  </si>
  <si>
    <t>李家容</t>
  </si>
  <si>
    <t>IA2</t>
    <phoneticPr fontId="1" type="noConversion"/>
  </si>
  <si>
    <t>IA1</t>
    <phoneticPr fontId="1" type="noConversion"/>
  </si>
  <si>
    <t>IA2</t>
    <phoneticPr fontId="1" type="noConversion"/>
  </si>
  <si>
    <t>IA1</t>
    <phoneticPr fontId="1" type="noConversion"/>
  </si>
  <si>
    <t>IA3</t>
    <phoneticPr fontId="1" type="noConversion"/>
  </si>
  <si>
    <t>IIIA</t>
    <phoneticPr fontId="1" type="noConversion"/>
  </si>
  <si>
    <t>IIB</t>
    <phoneticPr fontId="1" type="noConversion"/>
  </si>
  <si>
    <t>III</t>
    <phoneticPr fontId="1" type="noConversion"/>
  </si>
  <si>
    <t>IB</t>
    <phoneticPr fontId="1" type="noConversion"/>
  </si>
  <si>
    <t>IA2</t>
    <phoneticPr fontId="1" type="noConversion"/>
  </si>
  <si>
    <t>IA2</t>
    <phoneticPr fontId="1" type="noConversion"/>
  </si>
  <si>
    <t>IA1</t>
    <phoneticPr fontId="1" type="noConversion"/>
  </si>
  <si>
    <t>IA2</t>
    <phoneticPr fontId="1" type="noConversion"/>
  </si>
  <si>
    <t>IA1</t>
    <phoneticPr fontId="1" type="noConversion"/>
  </si>
  <si>
    <t>IA1</t>
    <phoneticPr fontId="1" type="noConversion"/>
  </si>
  <si>
    <t>IA2</t>
    <phoneticPr fontId="1" type="noConversion"/>
  </si>
  <si>
    <t>Ib</t>
    <phoneticPr fontId="1" type="noConversion"/>
  </si>
  <si>
    <t>得分</t>
    <phoneticPr fontId="1" type="noConversion"/>
  </si>
  <si>
    <t>总分</t>
    <phoneticPr fontId="1" type="noConversion"/>
  </si>
  <si>
    <t>Sex</t>
    <phoneticPr fontId="1" type="noConversion"/>
  </si>
  <si>
    <t>Diameter</t>
    <phoneticPr fontId="1" type="noConversion"/>
  </si>
  <si>
    <t>Air bronchogram</t>
  </si>
  <si>
    <t>Vessel convergence</t>
    <phoneticPr fontId="1" type="noConversion"/>
  </si>
  <si>
    <t>女</t>
    <phoneticPr fontId="1" type="noConversion"/>
  </si>
  <si>
    <t>分组2</t>
    <phoneticPr fontId="1" type="noConversion"/>
  </si>
  <si>
    <t>分组1</t>
    <phoneticPr fontId="1" type="noConversion"/>
  </si>
  <si>
    <t>CT-value</t>
  </si>
  <si>
    <t>Scale</t>
  </si>
  <si>
    <t>杨川川</t>
  </si>
  <si>
    <t>徐泽容</t>
  </si>
  <si>
    <t>错构瘤</t>
  </si>
  <si>
    <t>慢性肉芽肿性炎</t>
  </si>
  <si>
    <t>李小琳</t>
  </si>
  <si>
    <t>化脓性炎伴坏死</t>
  </si>
  <si>
    <t>胡光晓</t>
  </si>
  <si>
    <t>刘康</t>
  </si>
  <si>
    <t>男</t>
    <phoneticPr fontId="3" type="noConversion"/>
  </si>
  <si>
    <t>2022.1.20</t>
    <phoneticPr fontId="3" type="noConversion"/>
  </si>
  <si>
    <t>纤维组织增生</t>
    <phoneticPr fontId="3" type="noConversion"/>
  </si>
  <si>
    <t>是</t>
    <phoneticPr fontId="3" type="noConversion"/>
  </si>
  <si>
    <t>否</t>
    <phoneticPr fontId="3" type="noConversion"/>
  </si>
  <si>
    <t>2022.4.26</t>
    <phoneticPr fontId="3" type="noConversion"/>
  </si>
  <si>
    <t>女</t>
    <phoneticPr fontId="3" type="noConversion"/>
  </si>
  <si>
    <t>2022.5.7</t>
    <phoneticPr fontId="3" type="noConversion"/>
  </si>
  <si>
    <t>徐晓惠</t>
    <phoneticPr fontId="3" type="noConversion"/>
  </si>
  <si>
    <t>2022.5.18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</si>
</sst>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1"/>
      <color rgb="FF000000"/>
      <name val="宋体"/>
      <family val="3"/>
      <charset val="134"/>
      <scheme val="minor"/>
    </font>
    <font>
      <sz val="10.5"/>
      <color rgb="FF4D5870"/>
      <name val="MicrosoftYaHei"/>
      <family val="2"/>
    </font>
    <font>
      <sz val="11"/>
      <name val="宋体"/>
      <family val="3"/>
      <charset val="134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2" borderId="4" xfId="0" applyFont="1" applyFill="1" applyBorder="1" applyAlignment="1">
      <alignment horizontal="left" vertical="top" wrapText="1"/>
    </xf>
    <xf numFmtId="0" fontId="6" fillId="0" borderId="0" xfId="0" applyFont="1"/>
    <xf numFmtId="0" fontId="0" fillId="0" borderId="1" xfId="0" applyBorder="1"/>
    <xf numFmtId="0" fontId="2" fillId="0" borderId="0" xfId="0" applyFont="1" applyFill="1" applyBorder="1"/>
    <xf numFmtId="0" fontId="4" fillId="0" borderId="0" xfId="0" applyFont="1" applyFill="1" applyBorder="1"/>
    <xf numFmtId="0" fontId="7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6"/>
  <sheetViews>
    <sheetView tabSelected="1" topLeftCell="A139" zoomScaleNormal="100" workbookViewId="0">
      <selection activeCell="L157" sqref="L157"/>
    </sheetView>
  </sheetViews>
  <sheetFormatPr defaultRowHeight="14.4"/>
  <cols>
    <col min="1" max="1" width="6.21875" customWidth="1"/>
    <col min="2" max="2" width="7.5546875" customWidth="1"/>
    <col min="3" max="3" width="6.5546875" customWidth="1"/>
    <col min="4" max="4" width="6.33203125" customWidth="1"/>
    <col min="5" max="5" width="13.44140625" customWidth="1"/>
    <col min="6" max="12" width="11" customWidth="1"/>
    <col min="13" max="13" width="12.77734375" customWidth="1"/>
    <col min="14" max="14" width="11" customWidth="1"/>
    <col min="15" max="15" width="12.77734375" customWidth="1"/>
    <col min="18" max="18" width="16.44140625" customWidth="1"/>
    <col min="19" max="19" width="19.33203125" customWidth="1"/>
  </cols>
  <sheetData>
    <row r="1" spans="1:20" ht="14.4" customHeight="1">
      <c r="A1" s="11" t="s">
        <v>0</v>
      </c>
      <c r="B1" s="11" t="s">
        <v>1</v>
      </c>
      <c r="C1" s="11" t="s">
        <v>2</v>
      </c>
      <c r="D1" s="11" t="s">
        <v>3</v>
      </c>
      <c r="E1" s="14" t="s">
        <v>8</v>
      </c>
      <c r="F1" s="11" t="s">
        <v>6</v>
      </c>
      <c r="G1" s="12" t="s">
        <v>11</v>
      </c>
      <c r="H1" s="11" t="s">
        <v>7</v>
      </c>
      <c r="I1" s="12" t="s">
        <v>344</v>
      </c>
      <c r="J1" s="12" t="s">
        <v>343</v>
      </c>
      <c r="K1" s="11" t="s">
        <v>9</v>
      </c>
      <c r="L1" s="15" t="s">
        <v>12</v>
      </c>
      <c r="M1" s="14" t="s">
        <v>4</v>
      </c>
      <c r="N1" s="11" t="s">
        <v>5</v>
      </c>
      <c r="O1" s="11" t="s">
        <v>10</v>
      </c>
      <c r="P1" s="11" t="s">
        <v>336</v>
      </c>
      <c r="Q1" s="11"/>
      <c r="R1" s="11"/>
      <c r="S1" s="11"/>
      <c r="T1" s="12" t="s">
        <v>337</v>
      </c>
    </row>
    <row r="2" spans="1:20" ht="15.6">
      <c r="A2" s="11"/>
      <c r="B2" s="11"/>
      <c r="C2" s="11"/>
      <c r="D2" s="11"/>
      <c r="E2" s="14"/>
      <c r="F2" s="11"/>
      <c r="G2" s="13"/>
      <c r="H2" s="11"/>
      <c r="I2" s="13"/>
      <c r="J2" s="13"/>
      <c r="K2" s="11"/>
      <c r="L2" s="16"/>
      <c r="M2" s="14"/>
      <c r="N2" s="11"/>
      <c r="O2" s="11"/>
      <c r="P2" s="7" t="s">
        <v>338</v>
      </c>
      <c r="Q2" s="7" t="s">
        <v>339</v>
      </c>
      <c r="R2" s="7" t="s">
        <v>341</v>
      </c>
      <c r="S2" s="10" t="s">
        <v>340</v>
      </c>
      <c r="T2" s="13"/>
    </row>
    <row r="3" spans="1:20">
      <c r="A3">
        <v>1</v>
      </c>
      <c r="B3" s="1" t="s">
        <v>13</v>
      </c>
      <c r="C3" s="1" t="s">
        <v>102</v>
      </c>
      <c r="D3">
        <v>51</v>
      </c>
      <c r="E3" t="s">
        <v>103</v>
      </c>
      <c r="F3" s="1" t="s">
        <v>14</v>
      </c>
      <c r="I3">
        <v>1</v>
      </c>
      <c r="J3" t="s">
        <v>345</v>
      </c>
      <c r="K3" s="1" t="s">
        <v>104</v>
      </c>
      <c r="L3">
        <v>28</v>
      </c>
      <c r="M3">
        <v>39</v>
      </c>
      <c r="N3" s="1" t="s">
        <v>105</v>
      </c>
      <c r="O3" s="1" t="s">
        <v>106</v>
      </c>
      <c r="P3" s="1">
        <v>0</v>
      </c>
      <c r="Q3">
        <v>100</v>
      </c>
      <c r="R3" s="1">
        <v>68</v>
      </c>
      <c r="S3" s="1">
        <v>0</v>
      </c>
      <c r="T3">
        <f>P3+Q3+R3+S3</f>
        <v>168</v>
      </c>
    </row>
    <row r="4" spans="1:20">
      <c r="A4">
        <v>2</v>
      </c>
      <c r="B4" s="1" t="s">
        <v>107</v>
      </c>
      <c r="C4" s="1" t="s">
        <v>108</v>
      </c>
      <c r="D4">
        <v>37</v>
      </c>
      <c r="E4" t="s">
        <v>109</v>
      </c>
      <c r="F4" s="1" t="s">
        <v>15</v>
      </c>
      <c r="G4" s="1" t="s">
        <v>110</v>
      </c>
      <c r="H4" t="s">
        <v>319</v>
      </c>
      <c r="I4">
        <v>2</v>
      </c>
      <c r="J4" t="s">
        <v>346</v>
      </c>
      <c r="K4" s="1" t="s">
        <v>16</v>
      </c>
      <c r="L4">
        <v>-128.30000000000001</v>
      </c>
      <c r="M4">
        <v>11</v>
      </c>
      <c r="N4" s="1" t="s">
        <v>105</v>
      </c>
      <c r="O4" s="1" t="s">
        <v>106</v>
      </c>
      <c r="P4" s="1">
        <v>82</v>
      </c>
      <c r="Q4">
        <v>0</v>
      </c>
      <c r="R4" s="1">
        <v>68</v>
      </c>
      <c r="S4" s="1">
        <v>0</v>
      </c>
      <c r="T4">
        <f t="shared" ref="T4:T67" si="0">P4+Q4+R4+S4</f>
        <v>150</v>
      </c>
    </row>
    <row r="5" spans="1:20">
      <c r="A5">
        <v>3</v>
      </c>
      <c r="B5" s="1" t="s">
        <v>17</v>
      </c>
      <c r="C5" s="1" t="s">
        <v>108</v>
      </c>
      <c r="D5">
        <v>57</v>
      </c>
      <c r="E5" t="s">
        <v>111</v>
      </c>
      <c r="F5" s="1" t="s">
        <v>15</v>
      </c>
      <c r="G5" s="1" t="s">
        <v>110</v>
      </c>
      <c r="H5" t="s">
        <v>320</v>
      </c>
      <c r="I5">
        <v>2</v>
      </c>
      <c r="J5" t="s">
        <v>346</v>
      </c>
      <c r="K5" s="1" t="s">
        <v>18</v>
      </c>
      <c r="L5">
        <v>-316.8</v>
      </c>
      <c r="M5">
        <v>7</v>
      </c>
      <c r="N5" s="1" t="s">
        <v>106</v>
      </c>
      <c r="O5" s="1" t="s">
        <v>106</v>
      </c>
      <c r="P5" s="1">
        <v>82</v>
      </c>
      <c r="Q5" s="1">
        <v>0</v>
      </c>
      <c r="R5" s="1">
        <v>0</v>
      </c>
      <c r="S5" s="1">
        <v>0</v>
      </c>
      <c r="T5">
        <f t="shared" si="0"/>
        <v>82</v>
      </c>
    </row>
    <row r="6" spans="1:20">
      <c r="A6">
        <v>4</v>
      </c>
      <c r="B6" s="1" t="s">
        <v>19</v>
      </c>
      <c r="C6" s="1" t="s">
        <v>108</v>
      </c>
      <c r="D6">
        <v>67</v>
      </c>
      <c r="E6" t="s">
        <v>112</v>
      </c>
      <c r="F6" s="1" t="s">
        <v>15</v>
      </c>
      <c r="G6" s="1" t="s">
        <v>110</v>
      </c>
      <c r="H6" t="s">
        <v>321</v>
      </c>
      <c r="I6">
        <v>2</v>
      </c>
      <c r="J6" t="s">
        <v>345</v>
      </c>
      <c r="K6" s="1" t="s">
        <v>16</v>
      </c>
      <c r="L6">
        <v>-312.39999999999998</v>
      </c>
      <c r="M6">
        <v>10</v>
      </c>
      <c r="N6" s="1" t="s">
        <v>106</v>
      </c>
      <c r="O6" s="1" t="s">
        <v>106</v>
      </c>
      <c r="P6" s="1">
        <v>82</v>
      </c>
      <c r="Q6" s="8">
        <v>0</v>
      </c>
      <c r="R6" s="1">
        <v>0</v>
      </c>
      <c r="S6" s="1">
        <v>0</v>
      </c>
      <c r="T6">
        <f t="shared" si="0"/>
        <v>82</v>
      </c>
    </row>
    <row r="7" spans="1:20">
      <c r="A7">
        <v>5</v>
      </c>
      <c r="B7" s="1" t="s">
        <v>20</v>
      </c>
      <c r="C7" s="1" t="s">
        <v>102</v>
      </c>
      <c r="D7">
        <v>56</v>
      </c>
      <c r="E7" t="s">
        <v>113</v>
      </c>
      <c r="F7" s="1" t="s">
        <v>15</v>
      </c>
      <c r="G7" s="1" t="s">
        <v>110</v>
      </c>
      <c r="H7" t="s">
        <v>322</v>
      </c>
      <c r="I7">
        <v>2</v>
      </c>
      <c r="J7" t="s">
        <v>346</v>
      </c>
      <c r="K7" s="1" t="s">
        <v>21</v>
      </c>
      <c r="L7">
        <v>-559.6</v>
      </c>
      <c r="M7">
        <v>10</v>
      </c>
      <c r="N7" s="1" t="s">
        <v>105</v>
      </c>
      <c r="O7" s="1" t="s">
        <v>106</v>
      </c>
      <c r="P7" s="1">
        <v>0</v>
      </c>
      <c r="Q7" s="8">
        <v>0</v>
      </c>
      <c r="R7" s="1">
        <v>68</v>
      </c>
      <c r="S7" s="1">
        <v>0</v>
      </c>
      <c r="T7">
        <f t="shared" si="0"/>
        <v>68</v>
      </c>
    </row>
    <row r="8" spans="1:20">
      <c r="A8">
        <v>6</v>
      </c>
      <c r="B8" s="1" t="s">
        <v>22</v>
      </c>
      <c r="C8" s="1" t="s">
        <v>102</v>
      </c>
      <c r="D8">
        <v>75</v>
      </c>
      <c r="E8" t="s">
        <v>113</v>
      </c>
      <c r="F8" s="1" t="s">
        <v>15</v>
      </c>
      <c r="G8" s="1" t="s">
        <v>110</v>
      </c>
      <c r="H8" t="s">
        <v>323</v>
      </c>
      <c r="I8">
        <v>2</v>
      </c>
      <c r="J8" t="s">
        <v>345</v>
      </c>
      <c r="K8" s="1" t="s">
        <v>23</v>
      </c>
      <c r="L8">
        <v>-13.7</v>
      </c>
      <c r="M8">
        <v>22</v>
      </c>
      <c r="N8" s="1" t="s">
        <v>105</v>
      </c>
      <c r="O8" s="1" t="s">
        <v>106</v>
      </c>
      <c r="P8" s="1">
        <v>0</v>
      </c>
      <c r="Q8" s="8">
        <v>100</v>
      </c>
      <c r="R8" s="1">
        <v>68</v>
      </c>
      <c r="S8" s="1">
        <v>0</v>
      </c>
      <c r="T8">
        <f t="shared" si="0"/>
        <v>168</v>
      </c>
    </row>
    <row r="9" spans="1:20">
      <c r="A9">
        <v>7</v>
      </c>
      <c r="B9" s="1" t="s">
        <v>24</v>
      </c>
      <c r="C9" s="1" t="s">
        <v>102</v>
      </c>
      <c r="D9">
        <v>63</v>
      </c>
      <c r="E9" t="s">
        <v>114</v>
      </c>
      <c r="F9" s="1" t="s">
        <v>15</v>
      </c>
      <c r="G9" s="1" t="s">
        <v>110</v>
      </c>
      <c r="H9" t="s">
        <v>321</v>
      </c>
      <c r="I9">
        <v>2</v>
      </c>
      <c r="J9" t="s">
        <v>346</v>
      </c>
      <c r="K9" s="1" t="s">
        <v>21</v>
      </c>
      <c r="L9">
        <v>-507.8</v>
      </c>
      <c r="M9">
        <v>13</v>
      </c>
      <c r="N9" s="1" t="s">
        <v>105</v>
      </c>
      <c r="O9" s="1" t="s">
        <v>106</v>
      </c>
      <c r="P9" s="1">
        <v>0</v>
      </c>
      <c r="Q9" s="8">
        <v>100</v>
      </c>
      <c r="R9" s="1">
        <v>68</v>
      </c>
      <c r="S9" s="1">
        <v>0</v>
      </c>
      <c r="T9">
        <f t="shared" si="0"/>
        <v>168</v>
      </c>
    </row>
    <row r="10" spans="1:20">
      <c r="A10">
        <v>8</v>
      </c>
      <c r="B10" s="1" t="s">
        <v>25</v>
      </c>
      <c r="C10" s="1" t="s">
        <v>108</v>
      </c>
      <c r="D10">
        <v>69</v>
      </c>
      <c r="E10" t="s">
        <v>115</v>
      </c>
      <c r="F10" s="1" t="s">
        <v>15</v>
      </c>
      <c r="G10" s="1" t="s">
        <v>110</v>
      </c>
      <c r="H10" t="s">
        <v>324</v>
      </c>
      <c r="I10">
        <v>2</v>
      </c>
      <c r="J10" t="s">
        <v>345</v>
      </c>
      <c r="K10" s="1" t="s">
        <v>16</v>
      </c>
      <c r="L10">
        <v>1.8</v>
      </c>
      <c r="M10">
        <v>30</v>
      </c>
      <c r="N10" s="1" t="s">
        <v>105</v>
      </c>
      <c r="O10" s="1" t="s">
        <v>105</v>
      </c>
      <c r="P10" s="1">
        <v>82</v>
      </c>
      <c r="Q10" s="8">
        <v>100</v>
      </c>
      <c r="R10" s="1">
        <v>68</v>
      </c>
      <c r="S10" s="1">
        <v>75</v>
      </c>
      <c r="T10">
        <f t="shared" si="0"/>
        <v>325</v>
      </c>
    </row>
    <row r="11" spans="1:20">
      <c r="A11">
        <v>9</v>
      </c>
      <c r="B11" s="1" t="s">
        <v>26</v>
      </c>
      <c r="C11" s="1" t="s">
        <v>102</v>
      </c>
      <c r="D11">
        <v>68</v>
      </c>
      <c r="E11" t="s">
        <v>116</v>
      </c>
      <c r="F11" s="1" t="s">
        <v>117</v>
      </c>
      <c r="G11" s="1" t="s">
        <v>110</v>
      </c>
      <c r="H11" t="s">
        <v>324</v>
      </c>
      <c r="I11">
        <v>2</v>
      </c>
      <c r="J11" t="s">
        <v>346</v>
      </c>
      <c r="K11" s="1" t="s">
        <v>27</v>
      </c>
      <c r="L11">
        <v>-121.4</v>
      </c>
      <c r="M11">
        <v>140</v>
      </c>
      <c r="N11" s="1" t="s">
        <v>105</v>
      </c>
      <c r="O11" s="1" t="s">
        <v>105</v>
      </c>
      <c r="P11" s="1">
        <v>0</v>
      </c>
      <c r="Q11" s="8">
        <v>100</v>
      </c>
      <c r="R11" s="1">
        <v>68</v>
      </c>
      <c r="S11" s="1">
        <v>75</v>
      </c>
      <c r="T11">
        <f t="shared" si="0"/>
        <v>243</v>
      </c>
    </row>
    <row r="12" spans="1:20">
      <c r="A12">
        <v>10</v>
      </c>
      <c r="B12" s="1" t="s">
        <v>28</v>
      </c>
      <c r="C12" s="1" t="s">
        <v>108</v>
      </c>
      <c r="D12">
        <v>83</v>
      </c>
      <c r="E12" t="s">
        <v>118</v>
      </c>
      <c r="F12" s="1" t="s">
        <v>15</v>
      </c>
      <c r="G12" s="1" t="s">
        <v>110</v>
      </c>
      <c r="H12" t="s">
        <v>325</v>
      </c>
      <c r="I12">
        <v>2</v>
      </c>
      <c r="J12" t="s">
        <v>345</v>
      </c>
      <c r="K12" s="1" t="s">
        <v>18</v>
      </c>
      <c r="L12">
        <v>28.7</v>
      </c>
      <c r="M12">
        <v>40</v>
      </c>
      <c r="N12" s="1" t="s">
        <v>105</v>
      </c>
      <c r="O12" s="1" t="s">
        <v>106</v>
      </c>
      <c r="P12" s="1">
        <v>82</v>
      </c>
      <c r="Q12" s="8">
        <v>100</v>
      </c>
      <c r="R12" s="1">
        <v>68</v>
      </c>
      <c r="S12" s="1">
        <v>0</v>
      </c>
      <c r="T12">
        <f t="shared" si="0"/>
        <v>250</v>
      </c>
    </row>
    <row r="13" spans="1:20">
      <c r="A13">
        <v>11</v>
      </c>
      <c r="B13" s="1" t="s">
        <v>29</v>
      </c>
      <c r="C13" s="1" t="s">
        <v>108</v>
      </c>
      <c r="D13">
        <v>37</v>
      </c>
      <c r="E13" t="s">
        <v>119</v>
      </c>
      <c r="F13" s="1" t="s">
        <v>15</v>
      </c>
      <c r="G13" s="1" t="s">
        <v>110</v>
      </c>
      <c r="H13" t="s">
        <v>322</v>
      </c>
      <c r="I13">
        <v>2</v>
      </c>
      <c r="J13" t="s">
        <v>346</v>
      </c>
      <c r="K13" s="1" t="s">
        <v>27</v>
      </c>
      <c r="L13">
        <v>-548.20000000000005</v>
      </c>
      <c r="M13">
        <v>6</v>
      </c>
      <c r="N13" s="1" t="s">
        <v>106</v>
      </c>
      <c r="O13" s="1" t="s">
        <v>106</v>
      </c>
      <c r="P13" s="1">
        <v>82</v>
      </c>
      <c r="Q13" s="8">
        <v>0</v>
      </c>
      <c r="R13" s="1">
        <v>0</v>
      </c>
      <c r="S13" s="1">
        <v>0</v>
      </c>
      <c r="T13">
        <f t="shared" si="0"/>
        <v>82</v>
      </c>
    </row>
    <row r="14" spans="1:20">
      <c r="A14">
        <v>12</v>
      </c>
      <c r="B14" s="1" t="s">
        <v>30</v>
      </c>
      <c r="C14" s="1" t="s">
        <v>108</v>
      </c>
      <c r="D14">
        <v>46</v>
      </c>
      <c r="E14" t="s">
        <v>119</v>
      </c>
      <c r="F14" s="1" t="s">
        <v>15</v>
      </c>
      <c r="G14" s="1" t="s">
        <v>110</v>
      </c>
      <c r="H14" t="s">
        <v>322</v>
      </c>
      <c r="I14">
        <v>2</v>
      </c>
      <c r="J14" t="s">
        <v>345</v>
      </c>
      <c r="K14" s="1" t="s">
        <v>27</v>
      </c>
      <c r="L14">
        <v>-536.29999999999995</v>
      </c>
      <c r="M14">
        <v>4</v>
      </c>
      <c r="N14" s="1" t="s">
        <v>106</v>
      </c>
      <c r="O14" s="1" t="s">
        <v>106</v>
      </c>
      <c r="P14" s="1">
        <v>82</v>
      </c>
      <c r="Q14" s="8">
        <v>0</v>
      </c>
      <c r="R14" s="1">
        <v>0</v>
      </c>
      <c r="S14" s="1">
        <v>0</v>
      </c>
      <c r="T14">
        <f t="shared" si="0"/>
        <v>82</v>
      </c>
    </row>
    <row r="15" spans="1:20">
      <c r="A15">
        <v>13</v>
      </c>
      <c r="B15" s="1" t="s">
        <v>31</v>
      </c>
      <c r="C15" s="1" t="s">
        <v>102</v>
      </c>
      <c r="D15">
        <v>58</v>
      </c>
      <c r="E15" t="s">
        <v>120</v>
      </c>
      <c r="F15" s="1" t="s">
        <v>15</v>
      </c>
      <c r="G15" s="1" t="s">
        <v>110</v>
      </c>
      <c r="H15" t="s">
        <v>324</v>
      </c>
      <c r="I15">
        <v>2</v>
      </c>
      <c r="J15" t="s">
        <v>346</v>
      </c>
      <c r="K15" s="1" t="s">
        <v>21</v>
      </c>
      <c r="L15">
        <v>16.3</v>
      </c>
      <c r="M15">
        <v>34</v>
      </c>
      <c r="N15" s="1" t="s">
        <v>105</v>
      </c>
      <c r="O15" s="1" t="s">
        <v>105</v>
      </c>
      <c r="P15" s="1">
        <v>0</v>
      </c>
      <c r="Q15" s="8">
        <v>100</v>
      </c>
      <c r="R15" s="1">
        <v>68</v>
      </c>
      <c r="S15" s="1">
        <v>75</v>
      </c>
      <c r="T15">
        <f t="shared" si="0"/>
        <v>243</v>
      </c>
    </row>
    <row r="16" spans="1:20">
      <c r="A16">
        <v>14</v>
      </c>
      <c r="B16" s="1" t="s">
        <v>32</v>
      </c>
      <c r="C16" s="1" t="s">
        <v>102</v>
      </c>
      <c r="D16">
        <v>51</v>
      </c>
      <c r="E16" t="s">
        <v>121</v>
      </c>
      <c r="F16" s="1" t="s">
        <v>33</v>
      </c>
      <c r="G16" s="1" t="s">
        <v>110</v>
      </c>
      <c r="H16" t="s">
        <v>326</v>
      </c>
      <c r="I16">
        <v>2</v>
      </c>
      <c r="J16" t="s">
        <v>345</v>
      </c>
      <c r="K16" s="1" t="s">
        <v>122</v>
      </c>
      <c r="L16">
        <v>25.5</v>
      </c>
      <c r="M16">
        <v>22</v>
      </c>
      <c r="N16" s="1" t="s">
        <v>105</v>
      </c>
      <c r="O16" s="1" t="s">
        <v>106</v>
      </c>
      <c r="P16" s="1">
        <v>0</v>
      </c>
      <c r="Q16" s="8">
        <v>100</v>
      </c>
      <c r="R16" s="1">
        <v>68</v>
      </c>
      <c r="S16" s="1">
        <v>0</v>
      </c>
      <c r="T16">
        <f t="shared" si="0"/>
        <v>168</v>
      </c>
    </row>
    <row r="17" spans="1:20">
      <c r="A17">
        <v>15</v>
      </c>
      <c r="B17" s="1" t="s">
        <v>34</v>
      </c>
      <c r="C17" s="1" t="s">
        <v>108</v>
      </c>
      <c r="D17">
        <v>68</v>
      </c>
      <c r="E17" t="s">
        <v>123</v>
      </c>
      <c r="F17" s="1" t="s">
        <v>15</v>
      </c>
      <c r="G17" s="1" t="s">
        <v>110</v>
      </c>
      <c r="H17" t="s">
        <v>321</v>
      </c>
      <c r="I17">
        <v>2</v>
      </c>
      <c r="J17" t="s">
        <v>346</v>
      </c>
      <c r="K17" s="1" t="s">
        <v>21</v>
      </c>
      <c r="L17">
        <v>-307.10000000000002</v>
      </c>
      <c r="M17">
        <v>19.399999999999999</v>
      </c>
      <c r="N17" s="1" t="s">
        <v>105</v>
      </c>
      <c r="O17" s="1" t="s">
        <v>105</v>
      </c>
      <c r="P17" s="1">
        <v>82</v>
      </c>
      <c r="Q17" s="8">
        <v>100</v>
      </c>
      <c r="R17" s="1">
        <v>68</v>
      </c>
      <c r="S17" s="1">
        <v>75</v>
      </c>
      <c r="T17">
        <f t="shared" si="0"/>
        <v>325</v>
      </c>
    </row>
    <row r="18" spans="1:20">
      <c r="A18">
        <v>16</v>
      </c>
      <c r="B18" s="1" t="s">
        <v>35</v>
      </c>
      <c r="C18" s="1" t="s">
        <v>108</v>
      </c>
      <c r="D18">
        <v>39</v>
      </c>
      <c r="E18" t="s">
        <v>124</v>
      </c>
      <c r="F18" s="1" t="s">
        <v>15</v>
      </c>
      <c r="G18" s="1" t="s">
        <v>110</v>
      </c>
      <c r="H18" t="s">
        <v>322</v>
      </c>
      <c r="I18">
        <v>2</v>
      </c>
      <c r="J18" t="s">
        <v>345</v>
      </c>
      <c r="K18" s="1" t="s">
        <v>16</v>
      </c>
      <c r="L18">
        <v>-614.67999999999995</v>
      </c>
      <c r="M18">
        <v>11.1</v>
      </c>
      <c r="N18" s="1" t="s">
        <v>106</v>
      </c>
      <c r="O18" s="1" t="s">
        <v>106</v>
      </c>
      <c r="P18" s="1">
        <v>82</v>
      </c>
      <c r="Q18" s="8">
        <v>100</v>
      </c>
      <c r="R18" s="1">
        <v>0</v>
      </c>
      <c r="S18" s="1">
        <v>0</v>
      </c>
      <c r="T18">
        <f t="shared" si="0"/>
        <v>182</v>
      </c>
    </row>
    <row r="19" spans="1:20">
      <c r="A19">
        <v>17</v>
      </c>
      <c r="B19" s="1" t="s">
        <v>36</v>
      </c>
      <c r="C19" s="1" t="s">
        <v>108</v>
      </c>
      <c r="D19">
        <v>74</v>
      </c>
      <c r="E19" t="s">
        <v>125</v>
      </c>
      <c r="F19" s="1" t="s">
        <v>15</v>
      </c>
      <c r="G19" s="1" t="s">
        <v>126</v>
      </c>
      <c r="H19" t="s">
        <v>322</v>
      </c>
      <c r="I19">
        <v>2</v>
      </c>
      <c r="J19" t="s">
        <v>345</v>
      </c>
      <c r="K19" s="1" t="s">
        <v>21</v>
      </c>
      <c r="L19">
        <v>-676.9</v>
      </c>
      <c r="M19">
        <v>8</v>
      </c>
      <c r="N19" s="1" t="s">
        <v>106</v>
      </c>
      <c r="O19" s="1" t="s">
        <v>106</v>
      </c>
      <c r="P19" s="1">
        <v>82</v>
      </c>
      <c r="Q19" s="8">
        <v>0</v>
      </c>
      <c r="R19" s="1">
        <v>0</v>
      </c>
      <c r="S19" s="1">
        <v>0</v>
      </c>
      <c r="T19">
        <f t="shared" si="0"/>
        <v>82</v>
      </c>
    </row>
    <row r="20" spans="1:20">
      <c r="A20">
        <v>18</v>
      </c>
      <c r="B20" s="1" t="s">
        <v>37</v>
      </c>
      <c r="C20" s="1" t="s">
        <v>102</v>
      </c>
      <c r="D20">
        <v>67</v>
      </c>
      <c r="E20" t="s">
        <v>127</v>
      </c>
      <c r="F20" s="1" t="s">
        <v>38</v>
      </c>
      <c r="G20" s="1" t="s">
        <v>110</v>
      </c>
      <c r="H20" t="s">
        <v>327</v>
      </c>
      <c r="I20">
        <v>2</v>
      </c>
      <c r="J20" t="s">
        <v>346</v>
      </c>
      <c r="K20" s="1" t="s">
        <v>18</v>
      </c>
      <c r="L20">
        <v>34.700000000000003</v>
      </c>
      <c r="M20">
        <v>11</v>
      </c>
      <c r="N20" s="1" t="s">
        <v>105</v>
      </c>
      <c r="O20" s="1" t="s">
        <v>105</v>
      </c>
      <c r="P20" s="1">
        <v>0</v>
      </c>
      <c r="Q20" s="8">
        <v>0</v>
      </c>
      <c r="R20" s="1">
        <v>68</v>
      </c>
      <c r="S20" s="1">
        <v>75</v>
      </c>
      <c r="T20">
        <f t="shared" si="0"/>
        <v>143</v>
      </c>
    </row>
    <row r="21" spans="1:20">
      <c r="A21">
        <v>19</v>
      </c>
      <c r="B21" s="1" t="s">
        <v>39</v>
      </c>
      <c r="C21" s="1" t="s">
        <v>108</v>
      </c>
      <c r="D21">
        <v>41</v>
      </c>
      <c r="E21" t="s">
        <v>128</v>
      </c>
      <c r="F21" s="1" t="s">
        <v>15</v>
      </c>
      <c r="G21" s="1" t="s">
        <v>129</v>
      </c>
      <c r="H21" s="1" t="s">
        <v>130</v>
      </c>
      <c r="I21" s="1">
        <v>1</v>
      </c>
      <c r="J21" s="1" t="s">
        <v>346</v>
      </c>
      <c r="K21" s="1" t="s">
        <v>18</v>
      </c>
      <c r="L21">
        <v>-345.5</v>
      </c>
      <c r="M21">
        <v>7</v>
      </c>
      <c r="N21" s="1" t="s">
        <v>106</v>
      </c>
      <c r="O21" s="1" t="s">
        <v>106</v>
      </c>
      <c r="P21" s="1">
        <v>82</v>
      </c>
      <c r="Q21" s="8">
        <v>0</v>
      </c>
      <c r="R21" s="1">
        <v>0</v>
      </c>
      <c r="S21" s="1">
        <v>0</v>
      </c>
      <c r="T21">
        <f t="shared" si="0"/>
        <v>82</v>
      </c>
    </row>
    <row r="22" spans="1:20">
      <c r="A22">
        <v>20</v>
      </c>
      <c r="B22" s="1" t="s">
        <v>40</v>
      </c>
      <c r="C22" s="1" t="s">
        <v>102</v>
      </c>
      <c r="D22">
        <v>75</v>
      </c>
      <c r="E22" t="s">
        <v>131</v>
      </c>
      <c r="F22" s="1" t="s">
        <v>15</v>
      </c>
      <c r="G22" s="1" t="s">
        <v>110</v>
      </c>
      <c r="H22" t="s">
        <v>324</v>
      </c>
      <c r="I22" s="1">
        <v>2</v>
      </c>
      <c r="J22" s="1" t="s">
        <v>345</v>
      </c>
      <c r="K22" s="1" t="s">
        <v>21</v>
      </c>
      <c r="L22">
        <v>32.5</v>
      </c>
      <c r="M22">
        <v>50</v>
      </c>
      <c r="N22" s="1" t="s">
        <v>105</v>
      </c>
      <c r="O22" s="1" t="s">
        <v>106</v>
      </c>
      <c r="P22" s="1">
        <v>0</v>
      </c>
      <c r="Q22" s="8">
        <v>100</v>
      </c>
      <c r="R22" s="1">
        <v>68</v>
      </c>
      <c r="S22" s="1">
        <v>0</v>
      </c>
      <c r="T22">
        <f t="shared" si="0"/>
        <v>168</v>
      </c>
    </row>
    <row r="23" spans="1:20">
      <c r="A23">
        <v>21</v>
      </c>
      <c r="B23" s="1" t="s">
        <v>41</v>
      </c>
      <c r="C23" s="1" t="s">
        <v>108</v>
      </c>
      <c r="D23">
        <v>52</v>
      </c>
      <c r="E23" t="s">
        <v>132</v>
      </c>
      <c r="F23" s="1" t="s">
        <v>15</v>
      </c>
      <c r="G23" s="1" t="s">
        <v>126</v>
      </c>
      <c r="H23" t="s">
        <v>322</v>
      </c>
      <c r="I23" s="1">
        <v>2</v>
      </c>
      <c r="J23" s="1" t="s">
        <v>345</v>
      </c>
      <c r="K23" s="1" t="s">
        <v>21</v>
      </c>
      <c r="L23">
        <v>50.4</v>
      </c>
      <c r="M23">
        <v>8</v>
      </c>
      <c r="N23" s="1" t="s">
        <v>106</v>
      </c>
      <c r="O23" s="1" t="s">
        <v>106</v>
      </c>
      <c r="P23" s="1">
        <v>82</v>
      </c>
      <c r="Q23" s="8">
        <v>0</v>
      </c>
      <c r="R23" s="1">
        <v>0</v>
      </c>
      <c r="S23" s="1">
        <v>0</v>
      </c>
      <c r="T23">
        <f t="shared" si="0"/>
        <v>82</v>
      </c>
    </row>
    <row r="24" spans="1:20">
      <c r="A24">
        <v>22</v>
      </c>
      <c r="B24" s="1" t="s">
        <v>42</v>
      </c>
      <c r="C24" s="1" t="s">
        <v>108</v>
      </c>
      <c r="D24">
        <v>68</v>
      </c>
      <c r="E24" t="s">
        <v>133</v>
      </c>
      <c r="F24" s="1" t="s">
        <v>15</v>
      </c>
      <c r="G24" s="1" t="s">
        <v>126</v>
      </c>
      <c r="H24" t="s">
        <v>322</v>
      </c>
      <c r="I24" s="1">
        <v>2</v>
      </c>
      <c r="J24" s="1" t="s">
        <v>345</v>
      </c>
      <c r="K24" s="1" t="s">
        <v>18</v>
      </c>
      <c r="L24">
        <v>-100.5</v>
      </c>
      <c r="M24">
        <v>16</v>
      </c>
      <c r="N24" s="1" t="s">
        <v>106</v>
      </c>
      <c r="O24" s="1" t="s">
        <v>106</v>
      </c>
      <c r="P24" s="1">
        <v>82</v>
      </c>
      <c r="Q24" s="8">
        <v>100</v>
      </c>
      <c r="R24" s="1">
        <v>0</v>
      </c>
      <c r="S24" s="1">
        <v>0</v>
      </c>
      <c r="T24">
        <f t="shared" si="0"/>
        <v>182</v>
      </c>
    </row>
    <row r="25" spans="1:20">
      <c r="A25">
        <v>23</v>
      </c>
      <c r="B25" s="1" t="s">
        <v>43</v>
      </c>
      <c r="C25" s="1" t="s">
        <v>108</v>
      </c>
      <c r="D25">
        <v>27</v>
      </c>
      <c r="E25" t="s">
        <v>134</v>
      </c>
      <c r="F25" s="1" t="s">
        <v>15</v>
      </c>
      <c r="G25" s="1" t="s">
        <v>126</v>
      </c>
      <c r="H25" t="s">
        <v>322</v>
      </c>
      <c r="I25" s="1">
        <v>2</v>
      </c>
      <c r="J25" s="1" t="s">
        <v>346</v>
      </c>
      <c r="K25" s="1" t="s">
        <v>27</v>
      </c>
      <c r="L25">
        <v>-436</v>
      </c>
      <c r="M25">
        <v>6</v>
      </c>
      <c r="N25" s="1" t="s">
        <v>106</v>
      </c>
      <c r="O25" s="1" t="s">
        <v>106</v>
      </c>
      <c r="P25" s="1">
        <v>82</v>
      </c>
      <c r="Q25" s="8">
        <v>0</v>
      </c>
      <c r="R25" s="1">
        <v>0</v>
      </c>
      <c r="S25" s="1">
        <v>0</v>
      </c>
      <c r="T25">
        <f t="shared" si="0"/>
        <v>82</v>
      </c>
    </row>
    <row r="26" spans="1:20">
      <c r="A26">
        <v>24</v>
      </c>
      <c r="B26" s="1" t="s">
        <v>44</v>
      </c>
      <c r="C26" s="1" t="s">
        <v>108</v>
      </c>
      <c r="D26">
        <v>48</v>
      </c>
      <c r="E26" t="s">
        <v>135</v>
      </c>
      <c r="F26" s="1" t="s">
        <v>15</v>
      </c>
      <c r="G26" s="1" t="s">
        <v>110</v>
      </c>
      <c r="H26" t="s">
        <v>321</v>
      </c>
      <c r="I26" s="1">
        <v>2</v>
      </c>
      <c r="J26" s="1" t="s">
        <v>345</v>
      </c>
      <c r="K26" s="1" t="s">
        <v>27</v>
      </c>
      <c r="L26">
        <v>-281.89999999999998</v>
      </c>
      <c r="M26">
        <v>11</v>
      </c>
      <c r="N26" s="1" t="s">
        <v>106</v>
      </c>
      <c r="O26" s="1" t="s">
        <v>106</v>
      </c>
      <c r="P26" s="1">
        <v>82</v>
      </c>
      <c r="Q26" s="8">
        <v>0</v>
      </c>
      <c r="R26" s="1">
        <v>0</v>
      </c>
      <c r="S26" s="1">
        <v>0</v>
      </c>
      <c r="T26">
        <f t="shared" si="0"/>
        <v>82</v>
      </c>
    </row>
    <row r="27" spans="1:20">
      <c r="A27">
        <v>25</v>
      </c>
      <c r="B27" s="1" t="s">
        <v>45</v>
      </c>
      <c r="C27" s="1" t="s">
        <v>102</v>
      </c>
      <c r="D27">
        <v>86</v>
      </c>
      <c r="E27" t="s">
        <v>136</v>
      </c>
      <c r="F27" s="1" t="s">
        <v>15</v>
      </c>
      <c r="G27" s="1" t="s">
        <v>110</v>
      </c>
      <c r="H27" t="s">
        <v>321</v>
      </c>
      <c r="I27" s="1">
        <v>2</v>
      </c>
      <c r="J27" s="1" t="s">
        <v>346</v>
      </c>
      <c r="K27" s="1" t="s">
        <v>16</v>
      </c>
      <c r="L27">
        <v>-80.8</v>
      </c>
      <c r="M27">
        <v>11</v>
      </c>
      <c r="N27" s="1" t="s">
        <v>105</v>
      </c>
      <c r="O27" s="1" t="s">
        <v>105</v>
      </c>
      <c r="P27" s="1">
        <v>0</v>
      </c>
      <c r="Q27" s="8">
        <v>0</v>
      </c>
      <c r="R27" s="1">
        <v>68</v>
      </c>
      <c r="S27" s="1">
        <v>75</v>
      </c>
      <c r="T27">
        <f t="shared" si="0"/>
        <v>143</v>
      </c>
    </row>
    <row r="28" spans="1:20">
      <c r="A28">
        <v>26</v>
      </c>
      <c r="B28" s="1" t="s">
        <v>46</v>
      </c>
      <c r="C28" s="1" t="s">
        <v>108</v>
      </c>
      <c r="D28">
        <v>59</v>
      </c>
      <c r="E28" t="s">
        <v>136</v>
      </c>
      <c r="F28" s="1" t="s">
        <v>15</v>
      </c>
      <c r="G28" s="1" t="s">
        <v>110</v>
      </c>
      <c r="H28" t="s">
        <v>327</v>
      </c>
      <c r="I28" s="1">
        <v>2</v>
      </c>
      <c r="J28" s="1" t="s">
        <v>345</v>
      </c>
      <c r="K28" s="1" t="s">
        <v>21</v>
      </c>
      <c r="L28">
        <v>-13.8</v>
      </c>
      <c r="M28">
        <v>31</v>
      </c>
      <c r="N28" s="1" t="s">
        <v>105</v>
      </c>
      <c r="O28" s="1" t="s">
        <v>106</v>
      </c>
      <c r="P28" s="1">
        <v>82</v>
      </c>
      <c r="Q28" s="8">
        <v>100</v>
      </c>
      <c r="R28" s="1">
        <v>68</v>
      </c>
      <c r="S28" s="1">
        <v>0</v>
      </c>
      <c r="T28">
        <f t="shared" si="0"/>
        <v>250</v>
      </c>
    </row>
    <row r="29" spans="1:20">
      <c r="A29">
        <v>27</v>
      </c>
      <c r="B29" s="1" t="s">
        <v>47</v>
      </c>
      <c r="C29" s="1" t="s">
        <v>102</v>
      </c>
      <c r="D29">
        <v>65</v>
      </c>
      <c r="E29" t="s">
        <v>137</v>
      </c>
      <c r="F29" s="1" t="s">
        <v>15</v>
      </c>
      <c r="G29" s="1" t="s">
        <v>110</v>
      </c>
      <c r="H29" t="s">
        <v>327</v>
      </c>
      <c r="I29" s="1">
        <v>2</v>
      </c>
      <c r="J29" s="1" t="s">
        <v>346</v>
      </c>
      <c r="K29" s="1" t="s">
        <v>21</v>
      </c>
      <c r="L29">
        <v>-30.7</v>
      </c>
      <c r="M29">
        <v>26</v>
      </c>
      <c r="N29" s="1" t="s">
        <v>105</v>
      </c>
      <c r="O29" s="1" t="s">
        <v>105</v>
      </c>
      <c r="P29" s="1">
        <v>0</v>
      </c>
      <c r="Q29" s="8">
        <v>100</v>
      </c>
      <c r="R29" s="1">
        <v>68</v>
      </c>
      <c r="S29" s="1">
        <v>75</v>
      </c>
      <c r="T29">
        <f t="shared" si="0"/>
        <v>243</v>
      </c>
    </row>
    <row r="30" spans="1:20">
      <c r="A30">
        <v>28</v>
      </c>
      <c r="B30" s="1" t="s">
        <v>48</v>
      </c>
      <c r="C30" s="1" t="s">
        <v>108</v>
      </c>
      <c r="D30">
        <v>77</v>
      </c>
      <c r="E30" t="s">
        <v>138</v>
      </c>
      <c r="F30" s="1" t="s">
        <v>15</v>
      </c>
      <c r="G30" s="1" t="s">
        <v>110</v>
      </c>
      <c r="H30" t="s">
        <v>321</v>
      </c>
      <c r="I30" s="1">
        <v>2</v>
      </c>
      <c r="J30" s="1" t="s">
        <v>346</v>
      </c>
      <c r="K30" s="1" t="s">
        <v>27</v>
      </c>
      <c r="L30">
        <v>-8.6999999999999993</v>
      </c>
      <c r="M30">
        <v>11</v>
      </c>
      <c r="N30" s="1" t="s">
        <v>105</v>
      </c>
      <c r="O30" s="1" t="s">
        <v>106</v>
      </c>
      <c r="P30" s="1">
        <v>82</v>
      </c>
      <c r="Q30" s="8">
        <v>0</v>
      </c>
      <c r="R30" s="1">
        <v>68</v>
      </c>
      <c r="S30" s="1">
        <v>0</v>
      </c>
      <c r="T30">
        <f t="shared" si="0"/>
        <v>150</v>
      </c>
    </row>
    <row r="31" spans="1:20">
      <c r="A31">
        <v>29</v>
      </c>
      <c r="B31" s="1" t="s">
        <v>49</v>
      </c>
      <c r="C31" s="1" t="s">
        <v>108</v>
      </c>
      <c r="D31">
        <v>45</v>
      </c>
      <c r="E31" t="s">
        <v>139</v>
      </c>
      <c r="F31" s="1" t="s">
        <v>15</v>
      </c>
      <c r="G31" s="1" t="s">
        <v>126</v>
      </c>
      <c r="H31" t="s">
        <v>322</v>
      </c>
      <c r="I31" s="1">
        <v>2</v>
      </c>
      <c r="J31" s="1" t="s">
        <v>346</v>
      </c>
      <c r="K31" s="1" t="s">
        <v>21</v>
      </c>
      <c r="L31">
        <v>-786.4</v>
      </c>
      <c r="M31">
        <v>8</v>
      </c>
      <c r="N31" s="1" t="s">
        <v>106</v>
      </c>
      <c r="O31" s="1" t="s">
        <v>106</v>
      </c>
      <c r="P31" s="1">
        <v>82</v>
      </c>
      <c r="Q31" s="8">
        <v>0</v>
      </c>
      <c r="R31" s="1">
        <v>0</v>
      </c>
      <c r="S31" s="1">
        <v>0</v>
      </c>
      <c r="T31">
        <f t="shared" si="0"/>
        <v>82</v>
      </c>
    </row>
    <row r="32" spans="1:20">
      <c r="A32">
        <v>30</v>
      </c>
      <c r="B32" s="1" t="s">
        <v>50</v>
      </c>
      <c r="C32" s="1" t="s">
        <v>102</v>
      </c>
      <c r="D32">
        <v>48</v>
      </c>
      <c r="E32" t="s">
        <v>139</v>
      </c>
      <c r="F32" s="1" t="s">
        <v>15</v>
      </c>
      <c r="G32" s="1" t="s">
        <v>110</v>
      </c>
      <c r="H32" t="s">
        <v>324</v>
      </c>
      <c r="I32" s="1">
        <v>2</v>
      </c>
      <c r="J32" s="1" t="s">
        <v>345</v>
      </c>
      <c r="K32" s="1" t="s">
        <v>27</v>
      </c>
      <c r="L32">
        <v>7.8</v>
      </c>
      <c r="M32">
        <v>20</v>
      </c>
      <c r="N32" s="1" t="s">
        <v>105</v>
      </c>
      <c r="O32" s="1" t="s">
        <v>106</v>
      </c>
      <c r="P32" s="1">
        <v>0</v>
      </c>
      <c r="Q32" s="8">
        <v>100</v>
      </c>
      <c r="R32" s="1">
        <v>68</v>
      </c>
      <c r="S32" s="1">
        <v>0</v>
      </c>
      <c r="T32">
        <f t="shared" si="0"/>
        <v>168</v>
      </c>
    </row>
    <row r="33" spans="1:20">
      <c r="A33">
        <v>31</v>
      </c>
      <c r="B33" s="1" t="s">
        <v>51</v>
      </c>
      <c r="C33" s="1" t="s">
        <v>108</v>
      </c>
      <c r="D33">
        <v>65</v>
      </c>
      <c r="E33" t="s">
        <v>140</v>
      </c>
      <c r="F33" s="1" t="s">
        <v>15</v>
      </c>
      <c r="G33" s="1" t="s">
        <v>110</v>
      </c>
      <c r="H33" t="s">
        <v>321</v>
      </c>
      <c r="I33" s="1">
        <v>2</v>
      </c>
      <c r="J33" s="1" t="s">
        <v>346</v>
      </c>
      <c r="K33" s="1" t="s">
        <v>21</v>
      </c>
      <c r="L33">
        <v>-283</v>
      </c>
      <c r="M33">
        <v>12</v>
      </c>
      <c r="N33" s="1" t="s">
        <v>105</v>
      </c>
      <c r="O33" s="1" t="s">
        <v>106</v>
      </c>
      <c r="P33" s="1">
        <v>82</v>
      </c>
      <c r="Q33" s="8">
        <v>100</v>
      </c>
      <c r="R33" s="1">
        <v>68</v>
      </c>
      <c r="S33" s="1">
        <v>0</v>
      </c>
      <c r="T33">
        <f t="shared" si="0"/>
        <v>250</v>
      </c>
    </row>
    <row r="34" spans="1:20">
      <c r="A34">
        <v>32</v>
      </c>
      <c r="B34" s="1" t="s">
        <v>52</v>
      </c>
      <c r="C34" s="1" t="s">
        <v>102</v>
      </c>
      <c r="D34">
        <v>78</v>
      </c>
      <c r="E34" t="s">
        <v>139</v>
      </c>
      <c r="F34" s="1" t="s">
        <v>15</v>
      </c>
      <c r="G34" s="1" t="s">
        <v>110</v>
      </c>
      <c r="H34" t="s">
        <v>321</v>
      </c>
      <c r="I34" s="1">
        <v>2</v>
      </c>
      <c r="J34" s="1" t="s">
        <v>346</v>
      </c>
      <c r="K34" s="1" t="s">
        <v>21</v>
      </c>
      <c r="L34">
        <v>-574.29999999999995</v>
      </c>
      <c r="M34">
        <v>11</v>
      </c>
      <c r="N34" s="1" t="s">
        <v>106</v>
      </c>
      <c r="O34" s="1" t="s">
        <v>106</v>
      </c>
      <c r="P34" s="1">
        <v>0</v>
      </c>
      <c r="Q34" s="8">
        <v>0</v>
      </c>
      <c r="R34" s="1">
        <v>0</v>
      </c>
      <c r="S34" s="1">
        <v>0</v>
      </c>
      <c r="T34">
        <f t="shared" si="0"/>
        <v>0</v>
      </c>
    </row>
    <row r="35" spans="1:20">
      <c r="A35">
        <v>33</v>
      </c>
      <c r="B35" s="1" t="s">
        <v>53</v>
      </c>
      <c r="C35" s="1" t="s">
        <v>102</v>
      </c>
      <c r="D35">
        <v>65</v>
      </c>
      <c r="E35" t="s">
        <v>141</v>
      </c>
      <c r="F35" s="1" t="s">
        <v>117</v>
      </c>
      <c r="G35" s="1" t="s">
        <v>110</v>
      </c>
      <c r="H35" t="s">
        <v>323</v>
      </c>
      <c r="I35" s="1">
        <v>2</v>
      </c>
      <c r="J35" s="1" t="s">
        <v>346</v>
      </c>
      <c r="K35" s="1" t="s">
        <v>18</v>
      </c>
      <c r="L35">
        <v>32</v>
      </c>
      <c r="M35">
        <v>30</v>
      </c>
      <c r="N35" s="1" t="s">
        <v>105</v>
      </c>
      <c r="O35" s="1" t="s">
        <v>106</v>
      </c>
      <c r="P35" s="1">
        <v>0</v>
      </c>
      <c r="Q35" s="8">
        <v>100</v>
      </c>
      <c r="R35" s="1">
        <v>68</v>
      </c>
      <c r="S35" s="1">
        <v>0</v>
      </c>
      <c r="T35">
        <f t="shared" si="0"/>
        <v>168</v>
      </c>
    </row>
    <row r="36" spans="1:20">
      <c r="A36">
        <v>34</v>
      </c>
      <c r="B36" s="1" t="s">
        <v>54</v>
      </c>
      <c r="C36" s="1" t="s">
        <v>102</v>
      </c>
      <c r="D36">
        <v>46</v>
      </c>
      <c r="E36" t="s">
        <v>142</v>
      </c>
      <c r="F36" s="1" t="s">
        <v>15</v>
      </c>
      <c r="G36" s="1" t="s">
        <v>110</v>
      </c>
      <c r="H36" t="s">
        <v>327</v>
      </c>
      <c r="I36" s="1">
        <v>2</v>
      </c>
      <c r="J36" s="1" t="s">
        <v>346</v>
      </c>
      <c r="K36" s="1" t="s">
        <v>21</v>
      </c>
      <c r="L36">
        <v>31.6</v>
      </c>
      <c r="M36">
        <v>20</v>
      </c>
      <c r="N36" s="1" t="s">
        <v>105</v>
      </c>
      <c r="O36" s="1" t="s">
        <v>105</v>
      </c>
      <c r="P36" s="1">
        <v>0</v>
      </c>
      <c r="Q36" s="8">
        <v>100</v>
      </c>
      <c r="R36" s="1">
        <v>68</v>
      </c>
      <c r="S36" s="1">
        <v>75</v>
      </c>
      <c r="T36">
        <f t="shared" si="0"/>
        <v>243</v>
      </c>
    </row>
    <row r="37" spans="1:20">
      <c r="A37">
        <v>35</v>
      </c>
      <c r="B37" s="1" t="s">
        <v>55</v>
      </c>
      <c r="C37" s="1" t="s">
        <v>108</v>
      </c>
      <c r="D37">
        <v>52</v>
      </c>
      <c r="E37" t="s">
        <v>143</v>
      </c>
      <c r="F37" s="1" t="s">
        <v>15</v>
      </c>
      <c r="G37" s="1" t="s">
        <v>126</v>
      </c>
      <c r="H37" t="s">
        <v>322</v>
      </c>
      <c r="I37" s="1">
        <v>2</v>
      </c>
      <c r="J37" s="1" t="s">
        <v>345</v>
      </c>
      <c r="K37" s="1" t="s">
        <v>27</v>
      </c>
      <c r="L37">
        <v>-370</v>
      </c>
      <c r="M37">
        <v>5</v>
      </c>
      <c r="N37" s="1" t="s">
        <v>105</v>
      </c>
      <c r="O37" s="1" t="s">
        <v>106</v>
      </c>
      <c r="P37" s="1">
        <v>82</v>
      </c>
      <c r="Q37" s="8">
        <v>0</v>
      </c>
      <c r="R37" s="1">
        <v>68</v>
      </c>
      <c r="S37" s="1">
        <v>0</v>
      </c>
      <c r="T37">
        <f t="shared" si="0"/>
        <v>150</v>
      </c>
    </row>
    <row r="38" spans="1:20">
      <c r="A38">
        <v>36</v>
      </c>
      <c r="B38" s="1" t="s">
        <v>56</v>
      </c>
      <c r="C38" s="1" t="s">
        <v>102</v>
      </c>
      <c r="D38">
        <v>64</v>
      </c>
      <c r="E38" t="s">
        <v>144</v>
      </c>
      <c r="F38" s="1" t="s">
        <v>15</v>
      </c>
      <c r="G38" s="1" t="s">
        <v>110</v>
      </c>
      <c r="H38" t="s">
        <v>321</v>
      </c>
      <c r="I38" s="1">
        <v>2</v>
      </c>
      <c r="J38" s="1" t="s">
        <v>346</v>
      </c>
      <c r="K38" s="1" t="s">
        <v>21</v>
      </c>
      <c r="L38">
        <v>8.6999999999999993</v>
      </c>
      <c r="M38">
        <v>19</v>
      </c>
      <c r="N38" s="1" t="s">
        <v>105</v>
      </c>
      <c r="O38" s="1" t="s">
        <v>105</v>
      </c>
      <c r="P38" s="1">
        <v>0</v>
      </c>
      <c r="Q38" s="8">
        <v>100</v>
      </c>
      <c r="R38" s="1">
        <v>68</v>
      </c>
      <c r="S38" s="1">
        <v>75</v>
      </c>
      <c r="T38">
        <f t="shared" si="0"/>
        <v>243</v>
      </c>
    </row>
    <row r="39" spans="1:20">
      <c r="A39">
        <v>37</v>
      </c>
      <c r="B39" s="1" t="s">
        <v>57</v>
      </c>
      <c r="C39" s="1" t="s">
        <v>108</v>
      </c>
      <c r="D39">
        <v>54</v>
      </c>
      <c r="E39" t="s">
        <v>145</v>
      </c>
      <c r="F39" s="1" t="s">
        <v>15</v>
      </c>
      <c r="G39" s="1" t="s">
        <v>126</v>
      </c>
      <c r="H39" t="s">
        <v>322</v>
      </c>
      <c r="I39" s="1">
        <v>2</v>
      </c>
      <c r="J39" s="1" t="s">
        <v>345</v>
      </c>
      <c r="K39" s="1" t="s">
        <v>21</v>
      </c>
      <c r="L39">
        <v>-112.5</v>
      </c>
      <c r="M39">
        <v>7</v>
      </c>
      <c r="N39" s="1" t="s">
        <v>106</v>
      </c>
      <c r="O39" s="1" t="s">
        <v>106</v>
      </c>
      <c r="P39" s="1">
        <v>82</v>
      </c>
      <c r="Q39" s="8">
        <v>0</v>
      </c>
      <c r="R39" s="1">
        <v>0</v>
      </c>
      <c r="S39" s="1">
        <v>0</v>
      </c>
      <c r="T39">
        <f t="shared" si="0"/>
        <v>82</v>
      </c>
    </row>
    <row r="40" spans="1:20">
      <c r="A40">
        <v>38</v>
      </c>
      <c r="B40" s="1" t="s">
        <v>58</v>
      </c>
      <c r="C40" s="1" t="s">
        <v>102</v>
      </c>
      <c r="D40">
        <v>34</v>
      </c>
      <c r="E40" t="s">
        <v>144</v>
      </c>
      <c r="F40" s="1" t="s">
        <v>15</v>
      </c>
      <c r="G40" s="1" t="s">
        <v>126</v>
      </c>
      <c r="H40" t="s">
        <v>322</v>
      </c>
      <c r="I40" s="1">
        <v>2</v>
      </c>
      <c r="J40" s="1" t="s">
        <v>346</v>
      </c>
      <c r="K40" s="1" t="s">
        <v>16</v>
      </c>
      <c r="L40">
        <v>-372.4</v>
      </c>
      <c r="M40">
        <v>7</v>
      </c>
      <c r="N40" s="1" t="s">
        <v>105</v>
      </c>
      <c r="O40" s="1" t="s">
        <v>106</v>
      </c>
      <c r="P40" s="1">
        <v>0</v>
      </c>
      <c r="Q40" s="8">
        <v>0</v>
      </c>
      <c r="R40" s="1">
        <v>68</v>
      </c>
      <c r="S40" s="1">
        <v>0</v>
      </c>
      <c r="T40">
        <f t="shared" si="0"/>
        <v>68</v>
      </c>
    </row>
    <row r="41" spans="1:20">
      <c r="A41">
        <v>39</v>
      </c>
      <c r="B41" s="1" t="s">
        <v>59</v>
      </c>
      <c r="C41" s="1" t="s">
        <v>102</v>
      </c>
      <c r="D41">
        <v>73</v>
      </c>
      <c r="E41" t="s">
        <v>142</v>
      </c>
      <c r="F41" s="1" t="s">
        <v>15</v>
      </c>
      <c r="G41" s="1" t="s">
        <v>110</v>
      </c>
      <c r="H41" t="s">
        <v>327</v>
      </c>
      <c r="I41" s="1">
        <v>2</v>
      </c>
      <c r="J41" s="1" t="s">
        <v>346</v>
      </c>
      <c r="K41" s="1" t="s">
        <v>27</v>
      </c>
      <c r="L41">
        <v>-46.2</v>
      </c>
      <c r="M41">
        <v>10</v>
      </c>
      <c r="N41" s="1" t="s">
        <v>106</v>
      </c>
      <c r="O41" s="1" t="s">
        <v>106</v>
      </c>
      <c r="P41" s="1">
        <v>0</v>
      </c>
      <c r="Q41" s="8">
        <v>0</v>
      </c>
      <c r="R41" s="1">
        <v>0</v>
      </c>
      <c r="S41" s="1">
        <v>0</v>
      </c>
      <c r="T41">
        <f t="shared" si="0"/>
        <v>0</v>
      </c>
    </row>
    <row r="42" spans="1:20">
      <c r="A42">
        <v>40</v>
      </c>
      <c r="B42" s="1" t="s">
        <v>60</v>
      </c>
      <c r="C42" s="1" t="s">
        <v>108</v>
      </c>
      <c r="D42">
        <v>59</v>
      </c>
      <c r="E42" t="s">
        <v>146</v>
      </c>
      <c r="F42" s="1" t="s">
        <v>15</v>
      </c>
      <c r="G42" s="1" t="s">
        <v>110</v>
      </c>
      <c r="H42" t="s">
        <v>323</v>
      </c>
      <c r="I42" s="1">
        <v>2</v>
      </c>
      <c r="J42" s="1" t="s">
        <v>346</v>
      </c>
      <c r="K42" s="1" t="s">
        <v>16</v>
      </c>
      <c r="L42">
        <v>-354.1</v>
      </c>
      <c r="M42">
        <v>25</v>
      </c>
      <c r="N42" s="1" t="s">
        <v>105</v>
      </c>
      <c r="O42" s="1" t="s">
        <v>106</v>
      </c>
      <c r="P42" s="1">
        <v>82</v>
      </c>
      <c r="Q42" s="8">
        <v>100</v>
      </c>
      <c r="R42" s="1">
        <v>68</v>
      </c>
      <c r="S42" s="1">
        <v>0</v>
      </c>
      <c r="T42">
        <f t="shared" si="0"/>
        <v>250</v>
      </c>
    </row>
    <row r="43" spans="1:20">
      <c r="A43">
        <v>41</v>
      </c>
      <c r="B43" s="1" t="s">
        <v>61</v>
      </c>
      <c r="C43" s="1" t="s">
        <v>102</v>
      </c>
      <c r="D43">
        <v>84</v>
      </c>
      <c r="E43" t="s">
        <v>147</v>
      </c>
      <c r="F43" s="1" t="s">
        <v>15</v>
      </c>
      <c r="G43" s="1" t="s">
        <v>110</v>
      </c>
      <c r="H43" t="s">
        <v>327</v>
      </c>
      <c r="I43" s="1">
        <v>2</v>
      </c>
      <c r="J43" s="1" t="s">
        <v>346</v>
      </c>
      <c r="K43" s="1" t="s">
        <v>21</v>
      </c>
      <c r="L43">
        <v>-453.6</v>
      </c>
      <c r="M43">
        <v>33</v>
      </c>
      <c r="N43" s="1" t="s">
        <v>105</v>
      </c>
      <c r="O43" s="1" t="s">
        <v>106</v>
      </c>
      <c r="P43" s="1">
        <v>0</v>
      </c>
      <c r="Q43" s="8">
        <v>100</v>
      </c>
      <c r="R43" s="1">
        <v>68</v>
      </c>
      <c r="S43" s="1">
        <v>0</v>
      </c>
      <c r="T43">
        <f t="shared" si="0"/>
        <v>168</v>
      </c>
    </row>
    <row r="44" spans="1:20">
      <c r="A44">
        <v>42</v>
      </c>
      <c r="B44" s="1" t="s">
        <v>62</v>
      </c>
      <c r="C44" s="1" t="s">
        <v>108</v>
      </c>
      <c r="D44">
        <v>58</v>
      </c>
      <c r="E44" t="s">
        <v>148</v>
      </c>
      <c r="F44" s="1" t="s">
        <v>15</v>
      </c>
      <c r="G44" s="1" t="s">
        <v>110</v>
      </c>
      <c r="H44" t="s">
        <v>321</v>
      </c>
      <c r="I44">
        <v>2</v>
      </c>
      <c r="J44" t="s">
        <v>346</v>
      </c>
      <c r="K44" s="1" t="s">
        <v>21</v>
      </c>
      <c r="L44">
        <v>-473.6</v>
      </c>
      <c r="M44">
        <v>15</v>
      </c>
      <c r="N44" s="1" t="s">
        <v>105</v>
      </c>
      <c r="O44" s="1" t="s">
        <v>105</v>
      </c>
      <c r="P44" s="1">
        <v>82</v>
      </c>
      <c r="Q44" s="8">
        <v>100</v>
      </c>
      <c r="R44" s="1">
        <v>68</v>
      </c>
      <c r="S44" s="1">
        <v>75</v>
      </c>
      <c r="T44">
        <f t="shared" si="0"/>
        <v>325</v>
      </c>
    </row>
    <row r="45" spans="1:20">
      <c r="A45">
        <v>43</v>
      </c>
      <c r="B45" s="1" t="s">
        <v>63</v>
      </c>
      <c r="C45" s="1" t="s">
        <v>102</v>
      </c>
      <c r="D45">
        <v>84</v>
      </c>
      <c r="E45" t="s">
        <v>149</v>
      </c>
      <c r="F45" s="1" t="s">
        <v>150</v>
      </c>
      <c r="G45" s="1" t="s">
        <v>110</v>
      </c>
      <c r="H45" t="s">
        <v>321</v>
      </c>
      <c r="I45">
        <v>2</v>
      </c>
      <c r="J45" t="s">
        <v>346</v>
      </c>
      <c r="K45" s="1" t="s">
        <v>21</v>
      </c>
      <c r="L45">
        <v>-169</v>
      </c>
      <c r="M45">
        <v>16</v>
      </c>
      <c r="N45" s="1" t="s">
        <v>106</v>
      </c>
      <c r="O45" s="1" t="s">
        <v>105</v>
      </c>
      <c r="P45" s="1">
        <v>0</v>
      </c>
      <c r="Q45" s="8">
        <v>100</v>
      </c>
      <c r="R45" s="1">
        <v>0</v>
      </c>
      <c r="S45" s="1">
        <v>75</v>
      </c>
      <c r="T45">
        <f t="shared" si="0"/>
        <v>175</v>
      </c>
    </row>
    <row r="46" spans="1:20">
      <c r="A46">
        <v>44</v>
      </c>
      <c r="B46" s="1" t="s">
        <v>64</v>
      </c>
      <c r="C46" s="1" t="s">
        <v>102</v>
      </c>
      <c r="D46">
        <v>80</v>
      </c>
      <c r="E46" t="s">
        <v>151</v>
      </c>
      <c r="F46" s="1" t="s">
        <v>150</v>
      </c>
      <c r="G46" s="1" t="s">
        <v>110</v>
      </c>
      <c r="H46" t="s">
        <v>321</v>
      </c>
      <c r="I46">
        <v>2</v>
      </c>
      <c r="J46" t="s">
        <v>345</v>
      </c>
      <c r="K46" s="1" t="s">
        <v>21</v>
      </c>
      <c r="L46">
        <v>-315.10000000000002</v>
      </c>
      <c r="M46">
        <v>19</v>
      </c>
      <c r="N46" s="1" t="s">
        <v>105</v>
      </c>
      <c r="O46" s="1" t="s">
        <v>105</v>
      </c>
      <c r="P46" s="1">
        <v>0</v>
      </c>
      <c r="Q46" s="8">
        <v>100</v>
      </c>
      <c r="R46" s="1">
        <v>68</v>
      </c>
      <c r="S46" s="1">
        <v>75</v>
      </c>
      <c r="T46">
        <f t="shared" si="0"/>
        <v>243</v>
      </c>
    </row>
    <row r="47" spans="1:20">
      <c r="A47">
        <v>45</v>
      </c>
      <c r="B47" s="1" t="s">
        <v>65</v>
      </c>
      <c r="C47" s="1" t="s">
        <v>108</v>
      </c>
      <c r="D47">
        <v>77</v>
      </c>
      <c r="E47" t="s">
        <v>152</v>
      </c>
      <c r="F47" s="1" t="s">
        <v>150</v>
      </c>
      <c r="G47" s="1" t="s">
        <v>110</v>
      </c>
      <c r="H47" t="s">
        <v>328</v>
      </c>
      <c r="I47">
        <v>2</v>
      </c>
      <c r="J47" t="s">
        <v>346</v>
      </c>
      <c r="K47" s="1" t="s">
        <v>18</v>
      </c>
      <c r="L47">
        <v>-226.7</v>
      </c>
      <c r="M47">
        <v>18</v>
      </c>
      <c r="N47" s="1" t="s">
        <v>105</v>
      </c>
      <c r="O47" s="1" t="s">
        <v>106</v>
      </c>
      <c r="P47" s="1">
        <v>82</v>
      </c>
      <c r="Q47" s="8">
        <v>100</v>
      </c>
      <c r="R47" s="1">
        <v>68</v>
      </c>
      <c r="S47" s="1">
        <v>0</v>
      </c>
      <c r="T47">
        <f t="shared" si="0"/>
        <v>250</v>
      </c>
    </row>
    <row r="48" spans="1:20">
      <c r="A48">
        <v>46</v>
      </c>
      <c r="B48" s="1" t="s">
        <v>66</v>
      </c>
      <c r="C48" s="1" t="s">
        <v>108</v>
      </c>
      <c r="D48">
        <v>35</v>
      </c>
      <c r="E48" t="s">
        <v>149</v>
      </c>
      <c r="F48" s="1" t="s">
        <v>150</v>
      </c>
      <c r="G48" s="1" t="s">
        <v>110</v>
      </c>
      <c r="H48" t="s">
        <v>329</v>
      </c>
      <c r="I48">
        <v>2</v>
      </c>
      <c r="J48" t="s">
        <v>345</v>
      </c>
      <c r="K48" s="1" t="s">
        <v>16</v>
      </c>
      <c r="L48">
        <v>-362.9</v>
      </c>
      <c r="M48">
        <v>12</v>
      </c>
      <c r="N48" s="1" t="s">
        <v>105</v>
      </c>
      <c r="O48" s="1" t="s">
        <v>105</v>
      </c>
      <c r="P48" s="1">
        <v>82</v>
      </c>
      <c r="Q48" s="8">
        <v>100</v>
      </c>
      <c r="R48" s="1">
        <v>68</v>
      </c>
      <c r="S48" s="1">
        <v>75</v>
      </c>
      <c r="T48">
        <f>P48+Q48+R48+S48</f>
        <v>325</v>
      </c>
    </row>
    <row r="49" spans="1:20">
      <c r="A49">
        <v>47</v>
      </c>
      <c r="B49" s="1" t="s">
        <v>67</v>
      </c>
      <c r="C49" s="1" t="s">
        <v>102</v>
      </c>
      <c r="D49">
        <v>58</v>
      </c>
      <c r="E49" t="s">
        <v>153</v>
      </c>
      <c r="F49" s="1" t="s">
        <v>68</v>
      </c>
      <c r="G49" s="1" t="s">
        <v>110</v>
      </c>
      <c r="H49" t="s">
        <v>321</v>
      </c>
      <c r="I49">
        <v>2</v>
      </c>
      <c r="J49" t="s">
        <v>346</v>
      </c>
      <c r="K49" s="1" t="s">
        <v>18</v>
      </c>
      <c r="L49">
        <v>0.4</v>
      </c>
      <c r="M49">
        <v>17</v>
      </c>
      <c r="N49" s="1" t="s">
        <v>105</v>
      </c>
      <c r="O49" s="1" t="s">
        <v>106</v>
      </c>
      <c r="P49" s="1">
        <v>0</v>
      </c>
      <c r="Q49" s="8">
        <v>100</v>
      </c>
      <c r="R49" s="1">
        <v>68</v>
      </c>
      <c r="S49" s="1">
        <v>0</v>
      </c>
      <c r="T49">
        <f t="shared" si="0"/>
        <v>168</v>
      </c>
    </row>
    <row r="50" spans="1:20">
      <c r="A50">
        <v>48</v>
      </c>
      <c r="B50" s="1" t="s">
        <v>69</v>
      </c>
      <c r="C50" s="1" t="s">
        <v>102</v>
      </c>
      <c r="D50">
        <v>18</v>
      </c>
      <c r="E50" t="s">
        <v>154</v>
      </c>
      <c r="F50" s="1" t="s">
        <v>15</v>
      </c>
      <c r="G50" s="1" t="s">
        <v>126</v>
      </c>
      <c r="H50" t="s">
        <v>330</v>
      </c>
      <c r="I50">
        <v>2</v>
      </c>
      <c r="J50" t="s">
        <v>346</v>
      </c>
      <c r="K50" s="1" t="s">
        <v>27</v>
      </c>
      <c r="L50">
        <v>-653.1</v>
      </c>
      <c r="M50">
        <v>7</v>
      </c>
      <c r="N50" s="1" t="s">
        <v>106</v>
      </c>
      <c r="O50" s="1" t="s">
        <v>106</v>
      </c>
      <c r="P50" s="1">
        <v>0</v>
      </c>
      <c r="Q50" s="8">
        <v>0</v>
      </c>
      <c r="R50" s="1">
        <v>0</v>
      </c>
      <c r="S50" s="1">
        <v>0</v>
      </c>
      <c r="T50">
        <f t="shared" si="0"/>
        <v>0</v>
      </c>
    </row>
    <row r="51" spans="1:20">
      <c r="A51">
        <v>49</v>
      </c>
      <c r="B51" s="1" t="s">
        <v>70</v>
      </c>
      <c r="C51" s="1" t="s">
        <v>102</v>
      </c>
      <c r="D51">
        <v>77</v>
      </c>
      <c r="E51" t="s">
        <v>155</v>
      </c>
      <c r="F51" s="1" t="s">
        <v>15</v>
      </c>
      <c r="G51" s="1" t="s">
        <v>110</v>
      </c>
      <c r="H51" t="s">
        <v>331</v>
      </c>
      <c r="I51">
        <v>2</v>
      </c>
      <c r="J51" t="s">
        <v>346</v>
      </c>
      <c r="K51" s="1" t="s">
        <v>23</v>
      </c>
      <c r="L51">
        <v>-428</v>
      </c>
      <c r="M51">
        <v>14</v>
      </c>
      <c r="N51" s="1" t="s">
        <v>105</v>
      </c>
      <c r="O51" s="1" t="s">
        <v>106</v>
      </c>
      <c r="P51" s="1">
        <v>0</v>
      </c>
      <c r="Q51" s="8">
        <v>100</v>
      </c>
      <c r="R51" s="1">
        <v>68</v>
      </c>
      <c r="S51" s="1">
        <v>0</v>
      </c>
      <c r="T51">
        <f t="shared" si="0"/>
        <v>168</v>
      </c>
    </row>
    <row r="52" spans="1:20">
      <c r="A52">
        <v>50</v>
      </c>
      <c r="B52" s="1" t="s">
        <v>71</v>
      </c>
      <c r="C52" s="1" t="s">
        <v>108</v>
      </c>
      <c r="D52">
        <v>35</v>
      </c>
      <c r="E52" t="s">
        <v>155</v>
      </c>
      <c r="F52" s="1" t="s">
        <v>15</v>
      </c>
      <c r="G52" s="1" t="s">
        <v>126</v>
      </c>
      <c r="H52" t="s">
        <v>332</v>
      </c>
      <c r="I52">
        <v>2</v>
      </c>
      <c r="J52" t="s">
        <v>345</v>
      </c>
      <c r="K52" s="1" t="s">
        <v>21</v>
      </c>
      <c r="L52">
        <v>-564.79999999999995</v>
      </c>
      <c r="M52">
        <v>5</v>
      </c>
      <c r="N52" s="1" t="s">
        <v>106</v>
      </c>
      <c r="O52" s="1" t="s">
        <v>106</v>
      </c>
      <c r="P52" s="1">
        <v>82</v>
      </c>
      <c r="Q52" s="8">
        <v>0</v>
      </c>
      <c r="R52" s="1">
        <v>0</v>
      </c>
      <c r="S52" s="1">
        <v>0</v>
      </c>
      <c r="T52">
        <f t="shared" si="0"/>
        <v>82</v>
      </c>
    </row>
    <row r="53" spans="1:20">
      <c r="A53">
        <v>51</v>
      </c>
      <c r="B53" s="1" t="s">
        <v>72</v>
      </c>
      <c r="C53" s="1" t="s">
        <v>108</v>
      </c>
      <c r="D53">
        <v>39</v>
      </c>
      <c r="E53" t="s">
        <v>155</v>
      </c>
      <c r="F53" s="1" t="s">
        <v>15</v>
      </c>
      <c r="G53" s="1" t="s">
        <v>126</v>
      </c>
      <c r="H53" t="s">
        <v>322</v>
      </c>
      <c r="I53">
        <v>2</v>
      </c>
      <c r="J53" t="s">
        <v>346</v>
      </c>
      <c r="K53" s="1" t="s">
        <v>27</v>
      </c>
      <c r="L53">
        <v>-491.9</v>
      </c>
      <c r="M53">
        <v>7</v>
      </c>
      <c r="N53" s="1" t="s">
        <v>105</v>
      </c>
      <c r="O53" s="1" t="s">
        <v>106</v>
      </c>
      <c r="P53" s="1">
        <v>82</v>
      </c>
      <c r="Q53" s="8">
        <v>0</v>
      </c>
      <c r="R53" s="1">
        <v>68</v>
      </c>
      <c r="S53" s="1">
        <v>0</v>
      </c>
      <c r="T53">
        <f t="shared" si="0"/>
        <v>150</v>
      </c>
    </row>
    <row r="54" spans="1:20">
      <c r="A54">
        <v>52</v>
      </c>
      <c r="B54" s="1" t="s">
        <v>73</v>
      </c>
      <c r="C54" s="1" t="s">
        <v>102</v>
      </c>
      <c r="D54">
        <v>56</v>
      </c>
      <c r="E54" t="s">
        <v>155</v>
      </c>
      <c r="F54" s="1" t="s">
        <v>15</v>
      </c>
      <c r="G54" s="1" t="s">
        <v>110</v>
      </c>
      <c r="H54" t="s">
        <v>327</v>
      </c>
      <c r="I54">
        <v>2</v>
      </c>
      <c r="J54" t="s">
        <v>345</v>
      </c>
      <c r="K54" s="1" t="s">
        <v>21</v>
      </c>
      <c r="L54">
        <v>31.7</v>
      </c>
      <c r="M54">
        <v>16</v>
      </c>
      <c r="N54" s="1" t="s">
        <v>106</v>
      </c>
      <c r="O54" s="1" t="s">
        <v>106</v>
      </c>
      <c r="P54" s="1">
        <v>0</v>
      </c>
      <c r="Q54" s="8">
        <v>100</v>
      </c>
      <c r="R54" s="1">
        <v>0</v>
      </c>
      <c r="S54" s="1">
        <v>0</v>
      </c>
      <c r="T54">
        <f t="shared" si="0"/>
        <v>100</v>
      </c>
    </row>
    <row r="55" spans="1:20">
      <c r="A55">
        <v>53</v>
      </c>
      <c r="B55" s="1" t="s">
        <v>74</v>
      </c>
      <c r="C55" s="1" t="s">
        <v>102</v>
      </c>
      <c r="D55">
        <v>82</v>
      </c>
      <c r="E55" t="s">
        <v>156</v>
      </c>
      <c r="F55" s="1" t="s">
        <v>15</v>
      </c>
      <c r="G55" s="1" t="s">
        <v>110</v>
      </c>
      <c r="H55" t="s">
        <v>321</v>
      </c>
      <c r="I55">
        <v>2</v>
      </c>
      <c r="J55" t="s">
        <v>346</v>
      </c>
      <c r="K55" s="1" t="s">
        <v>27</v>
      </c>
      <c r="L55">
        <v>-2.5</v>
      </c>
      <c r="M55">
        <v>13</v>
      </c>
      <c r="N55" s="1" t="s">
        <v>105</v>
      </c>
      <c r="O55" s="1" t="s">
        <v>105</v>
      </c>
      <c r="P55" s="1">
        <v>0</v>
      </c>
      <c r="Q55" s="8">
        <v>100</v>
      </c>
      <c r="R55" s="1">
        <v>68</v>
      </c>
      <c r="S55" s="1">
        <v>75</v>
      </c>
      <c r="T55">
        <f t="shared" si="0"/>
        <v>243</v>
      </c>
    </row>
    <row r="56" spans="1:20">
      <c r="A56">
        <v>54</v>
      </c>
      <c r="B56" s="1" t="s">
        <v>75</v>
      </c>
      <c r="C56" s="1" t="s">
        <v>102</v>
      </c>
      <c r="D56">
        <v>58</v>
      </c>
      <c r="E56" t="s">
        <v>156</v>
      </c>
      <c r="F56" s="1" t="s">
        <v>15</v>
      </c>
      <c r="G56" s="1" t="s">
        <v>110</v>
      </c>
      <c r="H56" t="s">
        <v>321</v>
      </c>
      <c r="I56">
        <v>2</v>
      </c>
      <c r="J56" t="s">
        <v>345</v>
      </c>
      <c r="K56" s="1" t="s">
        <v>27</v>
      </c>
      <c r="L56">
        <v>-541</v>
      </c>
      <c r="M56">
        <v>18</v>
      </c>
      <c r="N56" s="1" t="s">
        <v>105</v>
      </c>
      <c r="O56" s="1" t="s">
        <v>105</v>
      </c>
      <c r="P56" s="1">
        <v>0</v>
      </c>
      <c r="Q56" s="8">
        <v>100</v>
      </c>
      <c r="R56" s="1">
        <v>68</v>
      </c>
      <c r="S56" s="1">
        <v>75</v>
      </c>
      <c r="T56">
        <f t="shared" si="0"/>
        <v>243</v>
      </c>
    </row>
    <row r="57" spans="1:20">
      <c r="A57">
        <v>55</v>
      </c>
      <c r="B57" s="1" t="s">
        <v>76</v>
      </c>
      <c r="C57" s="1" t="s">
        <v>108</v>
      </c>
      <c r="D57">
        <v>57</v>
      </c>
      <c r="E57" t="s">
        <v>157</v>
      </c>
      <c r="F57" s="1" t="s">
        <v>15</v>
      </c>
      <c r="G57" s="1" t="s">
        <v>110</v>
      </c>
      <c r="H57" s="1" t="s">
        <v>158</v>
      </c>
      <c r="I57" s="1">
        <v>2</v>
      </c>
      <c r="J57" s="1" t="s">
        <v>346</v>
      </c>
      <c r="K57" s="1" t="s">
        <v>21</v>
      </c>
      <c r="L57">
        <v>16.8</v>
      </c>
      <c r="M57">
        <v>18</v>
      </c>
      <c r="N57" s="1" t="s">
        <v>106</v>
      </c>
      <c r="O57" s="1" t="s">
        <v>106</v>
      </c>
      <c r="P57" s="1">
        <v>82</v>
      </c>
      <c r="Q57" s="8">
        <v>100</v>
      </c>
      <c r="R57" s="1">
        <v>0</v>
      </c>
      <c r="S57" s="1">
        <v>0</v>
      </c>
      <c r="T57">
        <f t="shared" si="0"/>
        <v>182</v>
      </c>
    </row>
    <row r="58" spans="1:20">
      <c r="A58">
        <v>56</v>
      </c>
      <c r="B58" s="1" t="s">
        <v>77</v>
      </c>
      <c r="C58" s="1" t="s">
        <v>102</v>
      </c>
      <c r="D58">
        <v>35</v>
      </c>
      <c r="E58" t="s">
        <v>159</v>
      </c>
      <c r="F58" s="1" t="s">
        <v>15</v>
      </c>
      <c r="G58" s="1" t="s">
        <v>126</v>
      </c>
      <c r="H58" t="s">
        <v>322</v>
      </c>
      <c r="I58" s="1">
        <v>2</v>
      </c>
      <c r="J58" s="1" t="s">
        <v>345</v>
      </c>
      <c r="K58" s="1" t="s">
        <v>21</v>
      </c>
      <c r="L58">
        <v>-468.1</v>
      </c>
      <c r="M58">
        <v>8</v>
      </c>
      <c r="N58" s="1" t="s">
        <v>105</v>
      </c>
      <c r="O58" s="1" t="s">
        <v>106</v>
      </c>
      <c r="P58" s="1">
        <v>0</v>
      </c>
      <c r="Q58" s="8">
        <v>0</v>
      </c>
      <c r="R58" s="1">
        <v>68</v>
      </c>
      <c r="S58" s="1">
        <v>0</v>
      </c>
      <c r="T58">
        <f t="shared" si="0"/>
        <v>68</v>
      </c>
    </row>
    <row r="59" spans="1:20">
      <c r="A59">
        <v>57</v>
      </c>
      <c r="B59" s="1" t="s">
        <v>78</v>
      </c>
      <c r="C59" s="1" t="s">
        <v>108</v>
      </c>
      <c r="D59">
        <v>65</v>
      </c>
      <c r="E59" t="s">
        <v>159</v>
      </c>
      <c r="F59" s="1" t="s">
        <v>15</v>
      </c>
      <c r="G59" s="1" t="s">
        <v>110</v>
      </c>
      <c r="H59" t="s">
        <v>321</v>
      </c>
      <c r="I59" s="1">
        <v>2</v>
      </c>
      <c r="J59" s="1" t="s">
        <v>345</v>
      </c>
      <c r="K59" s="1" t="s">
        <v>27</v>
      </c>
      <c r="L59">
        <v>-394</v>
      </c>
      <c r="M59">
        <v>12</v>
      </c>
      <c r="N59" s="1" t="s">
        <v>105</v>
      </c>
      <c r="O59" s="1" t="s">
        <v>106</v>
      </c>
      <c r="P59" s="1">
        <v>82</v>
      </c>
      <c r="Q59" s="8">
        <v>100</v>
      </c>
      <c r="R59" s="1">
        <v>68</v>
      </c>
      <c r="S59" s="1">
        <v>0</v>
      </c>
      <c r="T59">
        <f t="shared" si="0"/>
        <v>250</v>
      </c>
    </row>
    <row r="60" spans="1:20">
      <c r="A60">
        <v>58</v>
      </c>
      <c r="B60" s="1" t="s">
        <v>79</v>
      </c>
      <c r="C60" s="1" t="s">
        <v>108</v>
      </c>
      <c r="D60">
        <v>55</v>
      </c>
      <c r="E60" t="s">
        <v>160</v>
      </c>
      <c r="F60" s="1" t="s">
        <v>15</v>
      </c>
      <c r="G60" s="1" t="s">
        <v>110</v>
      </c>
      <c r="H60" t="s">
        <v>327</v>
      </c>
      <c r="I60" s="1">
        <v>2</v>
      </c>
      <c r="J60" s="1" t="s">
        <v>345</v>
      </c>
      <c r="K60" s="1" t="s">
        <v>27</v>
      </c>
      <c r="L60">
        <v>-392.1</v>
      </c>
      <c r="M60">
        <v>21</v>
      </c>
      <c r="N60" s="1" t="s">
        <v>105</v>
      </c>
      <c r="O60" s="1" t="s">
        <v>105</v>
      </c>
      <c r="P60" s="1">
        <v>82</v>
      </c>
      <c r="Q60" s="8">
        <v>100</v>
      </c>
      <c r="R60" s="1">
        <v>68</v>
      </c>
      <c r="S60" s="1">
        <v>75</v>
      </c>
      <c r="T60">
        <f t="shared" si="0"/>
        <v>325</v>
      </c>
    </row>
    <row r="61" spans="1:20">
      <c r="A61">
        <v>59</v>
      </c>
      <c r="B61" s="1" t="s">
        <v>80</v>
      </c>
      <c r="C61" s="1" t="s">
        <v>108</v>
      </c>
      <c r="D61">
        <v>65</v>
      </c>
      <c r="E61" t="s">
        <v>161</v>
      </c>
      <c r="F61" s="1" t="s">
        <v>15</v>
      </c>
      <c r="G61" s="1" t="s">
        <v>110</v>
      </c>
      <c r="H61" t="s">
        <v>321</v>
      </c>
      <c r="I61" s="1">
        <v>2</v>
      </c>
      <c r="J61" s="1" t="s">
        <v>346</v>
      </c>
      <c r="K61" s="1" t="s">
        <v>23</v>
      </c>
      <c r="L61">
        <v>-255.7</v>
      </c>
      <c r="M61">
        <v>14</v>
      </c>
      <c r="N61" s="1" t="s">
        <v>105</v>
      </c>
      <c r="O61" s="1" t="s">
        <v>105</v>
      </c>
      <c r="P61" s="1">
        <v>82</v>
      </c>
      <c r="Q61" s="8">
        <v>100</v>
      </c>
      <c r="R61" s="1">
        <v>68</v>
      </c>
      <c r="S61" s="1">
        <v>75</v>
      </c>
      <c r="T61">
        <f t="shared" si="0"/>
        <v>325</v>
      </c>
    </row>
    <row r="62" spans="1:20">
      <c r="A62">
        <v>60</v>
      </c>
      <c r="B62" s="1" t="s">
        <v>81</v>
      </c>
      <c r="C62" s="1" t="s">
        <v>108</v>
      </c>
      <c r="D62">
        <v>50</v>
      </c>
      <c r="E62" t="s">
        <v>162</v>
      </c>
      <c r="F62" s="1" t="s">
        <v>15</v>
      </c>
      <c r="G62" s="1" t="s">
        <v>110</v>
      </c>
      <c r="H62" t="s">
        <v>322</v>
      </c>
      <c r="I62" s="1">
        <v>2</v>
      </c>
      <c r="J62" s="1" t="s">
        <v>345</v>
      </c>
      <c r="K62" s="1" t="s">
        <v>27</v>
      </c>
      <c r="L62">
        <v>-428.8</v>
      </c>
      <c r="M62">
        <v>8</v>
      </c>
      <c r="N62" s="1" t="s">
        <v>106</v>
      </c>
      <c r="O62" s="1" t="s">
        <v>106</v>
      </c>
      <c r="P62" s="1">
        <v>82</v>
      </c>
      <c r="Q62" s="8">
        <v>0</v>
      </c>
      <c r="R62" s="1">
        <v>0</v>
      </c>
      <c r="S62" s="1">
        <v>0</v>
      </c>
      <c r="T62">
        <f t="shared" si="0"/>
        <v>82</v>
      </c>
    </row>
    <row r="63" spans="1:20">
      <c r="A63">
        <v>61</v>
      </c>
      <c r="B63" s="1" t="s">
        <v>82</v>
      </c>
      <c r="C63" s="1" t="s">
        <v>102</v>
      </c>
      <c r="D63">
        <v>53</v>
      </c>
      <c r="E63" t="s">
        <v>162</v>
      </c>
      <c r="F63" s="1" t="s">
        <v>15</v>
      </c>
      <c r="G63" s="1" t="s">
        <v>110</v>
      </c>
      <c r="H63" t="s">
        <v>321</v>
      </c>
      <c r="I63" s="1">
        <v>2</v>
      </c>
      <c r="J63" s="1" t="s">
        <v>345</v>
      </c>
      <c r="K63" s="1" t="s">
        <v>21</v>
      </c>
      <c r="L63">
        <v>-424.8</v>
      </c>
      <c r="M63">
        <v>17</v>
      </c>
      <c r="N63" s="1" t="s">
        <v>105</v>
      </c>
      <c r="O63" s="1" t="s">
        <v>105</v>
      </c>
      <c r="P63" s="1">
        <v>0</v>
      </c>
      <c r="Q63" s="8">
        <v>100</v>
      </c>
      <c r="R63" s="1">
        <v>68</v>
      </c>
      <c r="S63" s="1">
        <v>75</v>
      </c>
      <c r="T63">
        <f>P63+Q63+R63+S63</f>
        <v>243</v>
      </c>
    </row>
    <row r="64" spans="1:20">
      <c r="A64">
        <v>62</v>
      </c>
      <c r="B64" s="1" t="s">
        <v>83</v>
      </c>
      <c r="C64" s="1" t="s">
        <v>108</v>
      </c>
      <c r="D64">
        <v>43</v>
      </c>
      <c r="E64" t="s">
        <v>163</v>
      </c>
      <c r="F64" s="1" t="s">
        <v>15</v>
      </c>
      <c r="G64" s="1" t="s">
        <v>110</v>
      </c>
      <c r="H64" t="s">
        <v>322</v>
      </c>
      <c r="I64" s="1">
        <v>2</v>
      </c>
      <c r="J64" s="1" t="s">
        <v>345</v>
      </c>
      <c r="K64" s="1" t="s">
        <v>21</v>
      </c>
      <c r="L64">
        <v>-503</v>
      </c>
      <c r="M64">
        <v>5</v>
      </c>
      <c r="N64" s="1" t="s">
        <v>106</v>
      </c>
      <c r="O64" s="1" t="s">
        <v>106</v>
      </c>
      <c r="P64" s="1">
        <v>82</v>
      </c>
      <c r="Q64" s="8">
        <v>0</v>
      </c>
      <c r="R64" s="1">
        <v>0</v>
      </c>
      <c r="S64" s="1">
        <v>0</v>
      </c>
      <c r="T64">
        <f t="shared" si="0"/>
        <v>82</v>
      </c>
    </row>
    <row r="65" spans="1:20">
      <c r="A65">
        <v>63</v>
      </c>
      <c r="B65" s="1" t="s">
        <v>84</v>
      </c>
      <c r="C65" s="1" t="s">
        <v>102</v>
      </c>
      <c r="D65">
        <v>48</v>
      </c>
      <c r="E65" t="s">
        <v>163</v>
      </c>
      <c r="F65" s="1" t="s">
        <v>15</v>
      </c>
      <c r="G65" s="1" t="s">
        <v>110</v>
      </c>
      <c r="H65" t="s">
        <v>322</v>
      </c>
      <c r="I65" s="1">
        <v>2</v>
      </c>
      <c r="J65" s="1" t="s">
        <v>346</v>
      </c>
      <c r="K65" s="1" t="s">
        <v>27</v>
      </c>
      <c r="L65">
        <v>-639.4</v>
      </c>
      <c r="M65">
        <v>6</v>
      </c>
      <c r="N65" s="1" t="s">
        <v>105</v>
      </c>
      <c r="O65" s="1" t="s">
        <v>106</v>
      </c>
      <c r="P65" s="1">
        <v>0</v>
      </c>
      <c r="Q65" s="8">
        <v>0</v>
      </c>
      <c r="R65" s="1">
        <v>68</v>
      </c>
      <c r="S65" s="1">
        <v>0</v>
      </c>
      <c r="T65">
        <f t="shared" si="0"/>
        <v>68</v>
      </c>
    </row>
    <row r="66" spans="1:20">
      <c r="A66">
        <v>64</v>
      </c>
      <c r="B66" s="1" t="s">
        <v>85</v>
      </c>
      <c r="C66" s="1" t="s">
        <v>108</v>
      </c>
      <c r="D66">
        <v>52</v>
      </c>
      <c r="E66" t="s">
        <v>163</v>
      </c>
      <c r="F66" s="1" t="s">
        <v>15</v>
      </c>
      <c r="G66" s="1" t="s">
        <v>110</v>
      </c>
      <c r="H66" t="s">
        <v>321</v>
      </c>
      <c r="I66" s="1">
        <v>2</v>
      </c>
      <c r="J66" s="1" t="s">
        <v>345</v>
      </c>
      <c r="K66" s="1" t="s">
        <v>27</v>
      </c>
      <c r="L66">
        <v>-545.5</v>
      </c>
      <c r="M66">
        <v>18</v>
      </c>
      <c r="N66" s="1" t="s">
        <v>105</v>
      </c>
      <c r="O66" s="1" t="s">
        <v>106</v>
      </c>
      <c r="P66" s="1">
        <v>82</v>
      </c>
      <c r="Q66" s="8">
        <v>100</v>
      </c>
      <c r="R66" s="1">
        <v>68</v>
      </c>
      <c r="S66" s="1">
        <v>0</v>
      </c>
      <c r="T66">
        <f t="shared" si="0"/>
        <v>250</v>
      </c>
    </row>
    <row r="67" spans="1:20">
      <c r="A67">
        <v>65</v>
      </c>
      <c r="B67" s="1" t="s">
        <v>86</v>
      </c>
      <c r="C67" s="1" t="s">
        <v>102</v>
      </c>
      <c r="D67">
        <v>71</v>
      </c>
      <c r="E67" t="s">
        <v>164</v>
      </c>
      <c r="F67" s="1" t="s">
        <v>15</v>
      </c>
      <c r="G67" s="1" t="s">
        <v>110</v>
      </c>
      <c r="H67" t="s">
        <v>321</v>
      </c>
      <c r="I67" s="1">
        <v>2</v>
      </c>
      <c r="J67" s="1" t="s">
        <v>345</v>
      </c>
      <c r="K67" s="1" t="s">
        <v>16</v>
      </c>
      <c r="L67">
        <v>-356.3</v>
      </c>
      <c r="M67">
        <v>10</v>
      </c>
      <c r="N67" s="1" t="s">
        <v>105</v>
      </c>
      <c r="O67" s="1" t="s">
        <v>106</v>
      </c>
      <c r="P67" s="1">
        <v>0</v>
      </c>
      <c r="Q67" s="8">
        <v>0</v>
      </c>
      <c r="R67" s="1">
        <v>68</v>
      </c>
      <c r="S67" s="1">
        <v>0</v>
      </c>
      <c r="T67">
        <f t="shared" si="0"/>
        <v>68</v>
      </c>
    </row>
    <row r="68" spans="1:20">
      <c r="A68">
        <v>66</v>
      </c>
      <c r="B68" s="1" t="s">
        <v>87</v>
      </c>
      <c r="C68" s="1" t="s">
        <v>108</v>
      </c>
      <c r="D68">
        <v>46</v>
      </c>
      <c r="E68" t="s">
        <v>165</v>
      </c>
      <c r="F68" s="1" t="s">
        <v>15</v>
      </c>
      <c r="G68" s="1" t="s">
        <v>126</v>
      </c>
      <c r="H68" t="s">
        <v>322</v>
      </c>
      <c r="I68" s="1">
        <v>2</v>
      </c>
      <c r="J68" s="1" t="s">
        <v>346</v>
      </c>
      <c r="K68" s="1" t="s">
        <v>21</v>
      </c>
      <c r="L68">
        <v>-756.8</v>
      </c>
      <c r="M68">
        <v>11</v>
      </c>
      <c r="N68" s="1" t="s">
        <v>105</v>
      </c>
      <c r="O68" s="1" t="s">
        <v>106</v>
      </c>
      <c r="P68" s="1">
        <v>82</v>
      </c>
      <c r="Q68" s="8">
        <v>0</v>
      </c>
      <c r="R68" s="1">
        <v>68</v>
      </c>
      <c r="S68" s="1">
        <v>0</v>
      </c>
      <c r="T68">
        <f t="shared" ref="T68:T87" si="1">P68+Q68+R68+S68</f>
        <v>150</v>
      </c>
    </row>
    <row r="69" spans="1:20">
      <c r="A69">
        <v>67</v>
      </c>
      <c r="B69" s="1" t="s">
        <v>88</v>
      </c>
      <c r="C69" s="1" t="s">
        <v>108</v>
      </c>
      <c r="D69">
        <v>64</v>
      </c>
      <c r="E69" t="s">
        <v>165</v>
      </c>
      <c r="F69" s="1" t="s">
        <v>15</v>
      </c>
      <c r="G69" s="1" t="s">
        <v>110</v>
      </c>
      <c r="H69" t="s">
        <v>321</v>
      </c>
      <c r="I69" s="1">
        <v>2</v>
      </c>
      <c r="J69" s="1" t="s">
        <v>346</v>
      </c>
      <c r="K69" s="1" t="s">
        <v>27</v>
      </c>
      <c r="L69">
        <v>-243.9</v>
      </c>
      <c r="M69">
        <v>15</v>
      </c>
      <c r="N69" s="1" t="s">
        <v>106</v>
      </c>
      <c r="O69" s="1" t="s">
        <v>106</v>
      </c>
      <c r="P69" s="1">
        <v>82</v>
      </c>
      <c r="Q69" s="8">
        <v>100</v>
      </c>
      <c r="R69" s="1">
        <v>0</v>
      </c>
      <c r="S69" s="1">
        <v>0</v>
      </c>
      <c r="T69">
        <f t="shared" si="1"/>
        <v>182</v>
      </c>
    </row>
    <row r="70" spans="1:20">
      <c r="A70">
        <v>68</v>
      </c>
      <c r="B70" s="1" t="s">
        <v>89</v>
      </c>
      <c r="C70" s="1" t="s">
        <v>108</v>
      </c>
      <c r="D70">
        <v>62</v>
      </c>
      <c r="E70" t="s">
        <v>166</v>
      </c>
      <c r="F70" s="1" t="s">
        <v>15</v>
      </c>
      <c r="G70" s="1" t="s">
        <v>110</v>
      </c>
      <c r="H70" t="s">
        <v>322</v>
      </c>
      <c r="I70" s="1">
        <v>2</v>
      </c>
      <c r="J70" s="1" t="s">
        <v>345</v>
      </c>
      <c r="K70" s="1" t="s">
        <v>18</v>
      </c>
      <c r="L70">
        <v>-705</v>
      </c>
      <c r="M70">
        <v>5</v>
      </c>
      <c r="N70" s="1" t="s">
        <v>106</v>
      </c>
      <c r="O70" s="1" t="s">
        <v>106</v>
      </c>
      <c r="P70" s="1">
        <v>82</v>
      </c>
      <c r="Q70" s="8">
        <v>0</v>
      </c>
      <c r="R70" s="1">
        <v>0</v>
      </c>
      <c r="S70" s="1">
        <v>0</v>
      </c>
      <c r="T70">
        <f t="shared" si="1"/>
        <v>82</v>
      </c>
    </row>
    <row r="71" spans="1:20">
      <c r="A71">
        <v>69</v>
      </c>
      <c r="B71" s="1" t="s">
        <v>90</v>
      </c>
      <c r="C71" s="1" t="s">
        <v>108</v>
      </c>
      <c r="D71">
        <v>47</v>
      </c>
      <c r="E71" t="s">
        <v>166</v>
      </c>
      <c r="F71" s="1" t="s">
        <v>15</v>
      </c>
      <c r="G71" s="1" t="s">
        <v>110</v>
      </c>
      <c r="H71" t="s">
        <v>327</v>
      </c>
      <c r="I71" s="1">
        <v>2</v>
      </c>
      <c r="J71" s="1" t="s">
        <v>346</v>
      </c>
      <c r="K71" s="1" t="s">
        <v>16</v>
      </c>
      <c r="L71">
        <v>-265.7</v>
      </c>
      <c r="M71">
        <v>12</v>
      </c>
      <c r="N71" s="1" t="s">
        <v>105</v>
      </c>
      <c r="O71" s="1" t="s">
        <v>106</v>
      </c>
      <c r="P71" s="1">
        <v>82</v>
      </c>
      <c r="Q71" s="8">
        <v>100</v>
      </c>
      <c r="R71" s="1">
        <v>68</v>
      </c>
      <c r="S71" s="1">
        <v>0</v>
      </c>
      <c r="T71">
        <f t="shared" si="1"/>
        <v>250</v>
      </c>
    </row>
    <row r="72" spans="1:20">
      <c r="A72">
        <v>70</v>
      </c>
      <c r="B72" s="1" t="s">
        <v>91</v>
      </c>
      <c r="C72" s="1" t="s">
        <v>108</v>
      </c>
      <c r="D72">
        <v>49</v>
      </c>
      <c r="E72" t="s">
        <v>167</v>
      </c>
      <c r="F72" s="1" t="s">
        <v>15</v>
      </c>
      <c r="G72" s="1" t="s">
        <v>110</v>
      </c>
      <c r="H72" t="s">
        <v>321</v>
      </c>
      <c r="I72" s="1">
        <v>2</v>
      </c>
      <c r="J72" s="1" t="s">
        <v>345</v>
      </c>
      <c r="K72" s="1" t="s">
        <v>18</v>
      </c>
      <c r="L72">
        <v>-197.4</v>
      </c>
      <c r="M72">
        <v>18</v>
      </c>
      <c r="N72" s="1" t="s">
        <v>106</v>
      </c>
      <c r="O72" s="1" t="s">
        <v>105</v>
      </c>
      <c r="P72" s="1">
        <v>82</v>
      </c>
      <c r="Q72" s="8">
        <v>100</v>
      </c>
      <c r="R72" s="1">
        <v>0</v>
      </c>
      <c r="S72" s="1">
        <v>75</v>
      </c>
      <c r="T72">
        <f t="shared" si="1"/>
        <v>257</v>
      </c>
    </row>
    <row r="73" spans="1:20">
      <c r="A73">
        <v>71</v>
      </c>
      <c r="B73" s="1" t="s">
        <v>92</v>
      </c>
      <c r="C73" s="1" t="s">
        <v>108</v>
      </c>
      <c r="D73">
        <v>49</v>
      </c>
      <c r="E73" t="s">
        <v>168</v>
      </c>
      <c r="F73" s="1" t="s">
        <v>15</v>
      </c>
      <c r="G73" s="1" t="s">
        <v>110</v>
      </c>
      <c r="H73" t="s">
        <v>321</v>
      </c>
      <c r="I73" s="1">
        <v>2</v>
      </c>
      <c r="J73" s="1" t="s">
        <v>346</v>
      </c>
      <c r="K73" s="1" t="s">
        <v>21</v>
      </c>
      <c r="L73">
        <v>-322.5</v>
      </c>
      <c r="M73">
        <v>14</v>
      </c>
      <c r="N73" s="1" t="s">
        <v>105</v>
      </c>
      <c r="O73" s="1" t="s">
        <v>105</v>
      </c>
      <c r="P73" s="1">
        <v>82</v>
      </c>
      <c r="Q73" s="8">
        <v>100</v>
      </c>
      <c r="R73" s="1">
        <v>68</v>
      </c>
      <c r="S73" s="1">
        <v>75</v>
      </c>
      <c r="T73">
        <f t="shared" si="1"/>
        <v>325</v>
      </c>
    </row>
    <row r="74" spans="1:20">
      <c r="A74">
        <v>72</v>
      </c>
      <c r="B74" s="1" t="s">
        <v>93</v>
      </c>
      <c r="C74" s="1" t="s">
        <v>102</v>
      </c>
      <c r="D74">
        <v>72</v>
      </c>
      <c r="E74" t="s">
        <v>168</v>
      </c>
      <c r="F74" s="1" t="s">
        <v>117</v>
      </c>
      <c r="G74" s="1" t="s">
        <v>110</v>
      </c>
      <c r="H74" t="s">
        <v>327</v>
      </c>
      <c r="I74" s="1">
        <v>2</v>
      </c>
      <c r="J74" s="1" t="s">
        <v>346</v>
      </c>
      <c r="K74" s="1" t="s">
        <v>16</v>
      </c>
      <c r="L74">
        <v>21.3</v>
      </c>
      <c r="M74">
        <v>32</v>
      </c>
      <c r="N74" s="1" t="s">
        <v>105</v>
      </c>
      <c r="O74" s="1" t="s">
        <v>105</v>
      </c>
      <c r="P74" s="1">
        <v>0</v>
      </c>
      <c r="Q74" s="8">
        <v>100</v>
      </c>
      <c r="R74" s="1">
        <v>68</v>
      </c>
      <c r="S74" s="1">
        <v>75</v>
      </c>
      <c r="T74">
        <f t="shared" si="1"/>
        <v>243</v>
      </c>
    </row>
    <row r="75" spans="1:20">
      <c r="A75">
        <v>73</v>
      </c>
      <c r="B75" s="1" t="s">
        <v>94</v>
      </c>
      <c r="C75" s="1" t="s">
        <v>102</v>
      </c>
      <c r="D75">
        <v>34</v>
      </c>
      <c r="E75" t="s">
        <v>169</v>
      </c>
      <c r="F75" s="1" t="s">
        <v>15</v>
      </c>
      <c r="G75" s="1" t="s">
        <v>110</v>
      </c>
      <c r="H75" t="s">
        <v>321</v>
      </c>
      <c r="I75" s="1">
        <v>2</v>
      </c>
      <c r="J75" s="1" t="s">
        <v>346</v>
      </c>
      <c r="K75" s="1" t="s">
        <v>21</v>
      </c>
      <c r="L75">
        <v>-408.3</v>
      </c>
      <c r="M75">
        <v>11</v>
      </c>
      <c r="N75" s="1" t="s">
        <v>106</v>
      </c>
      <c r="O75" s="1" t="s">
        <v>106</v>
      </c>
      <c r="P75" s="1">
        <v>0</v>
      </c>
      <c r="Q75" s="8">
        <v>0</v>
      </c>
      <c r="R75" s="1">
        <v>0</v>
      </c>
      <c r="S75" s="1">
        <v>0</v>
      </c>
      <c r="T75">
        <f t="shared" si="1"/>
        <v>0</v>
      </c>
    </row>
    <row r="76" spans="1:20">
      <c r="A76">
        <v>74</v>
      </c>
      <c r="B76" s="1" t="s">
        <v>95</v>
      </c>
      <c r="C76" s="1" t="s">
        <v>96</v>
      </c>
      <c r="D76">
        <v>73</v>
      </c>
      <c r="E76" t="s">
        <v>169</v>
      </c>
      <c r="F76" s="1" t="s">
        <v>15</v>
      </c>
      <c r="G76" s="1" t="s">
        <v>110</v>
      </c>
      <c r="H76" t="s">
        <v>322</v>
      </c>
      <c r="I76" s="1">
        <v>2</v>
      </c>
      <c r="J76" s="1" t="s">
        <v>345</v>
      </c>
      <c r="K76" s="1" t="s">
        <v>23</v>
      </c>
      <c r="L76">
        <v>37.4</v>
      </c>
      <c r="M76">
        <v>6</v>
      </c>
      <c r="N76" s="1" t="s">
        <v>106</v>
      </c>
      <c r="O76" s="1" t="s">
        <v>106</v>
      </c>
      <c r="P76" s="1">
        <v>0</v>
      </c>
      <c r="Q76" s="8">
        <v>0</v>
      </c>
      <c r="R76" s="1">
        <v>0</v>
      </c>
      <c r="S76" s="1">
        <v>0</v>
      </c>
      <c r="T76">
        <f t="shared" si="1"/>
        <v>0</v>
      </c>
    </row>
    <row r="77" spans="1:20">
      <c r="A77">
        <v>75</v>
      </c>
      <c r="B77" s="1" t="s">
        <v>97</v>
      </c>
      <c r="C77" s="1" t="s">
        <v>96</v>
      </c>
      <c r="D77">
        <v>58</v>
      </c>
      <c r="E77" t="s">
        <v>170</v>
      </c>
      <c r="F77" s="1" t="s">
        <v>117</v>
      </c>
      <c r="G77" s="1" t="s">
        <v>110</v>
      </c>
      <c r="H77" t="s">
        <v>321</v>
      </c>
      <c r="I77" s="1">
        <v>2</v>
      </c>
      <c r="J77" s="1" t="s">
        <v>346</v>
      </c>
      <c r="K77" s="1" t="s">
        <v>21</v>
      </c>
      <c r="L77">
        <v>13.8</v>
      </c>
      <c r="M77">
        <v>19</v>
      </c>
      <c r="N77" s="1" t="s">
        <v>105</v>
      </c>
      <c r="O77" s="1" t="s">
        <v>105</v>
      </c>
      <c r="P77" s="1">
        <v>0</v>
      </c>
      <c r="Q77" s="8">
        <v>100</v>
      </c>
      <c r="R77" s="1">
        <v>68</v>
      </c>
      <c r="S77" s="1">
        <v>75</v>
      </c>
      <c r="T77">
        <f t="shared" si="1"/>
        <v>243</v>
      </c>
    </row>
    <row r="78" spans="1:20">
      <c r="A78">
        <v>76</v>
      </c>
      <c r="B78" s="1" t="s">
        <v>98</v>
      </c>
      <c r="C78" s="1" t="s">
        <v>96</v>
      </c>
      <c r="D78">
        <v>39</v>
      </c>
      <c r="E78" t="s">
        <v>171</v>
      </c>
      <c r="F78" s="1" t="s">
        <v>15</v>
      </c>
      <c r="G78" s="1" t="s">
        <v>110</v>
      </c>
      <c r="H78" t="s">
        <v>322</v>
      </c>
      <c r="I78" s="1">
        <v>2</v>
      </c>
      <c r="J78" s="1" t="s">
        <v>345</v>
      </c>
      <c r="K78" s="1" t="s">
        <v>16</v>
      </c>
      <c r="L78">
        <v>-594.29999999999995</v>
      </c>
      <c r="M78">
        <v>5.8</v>
      </c>
      <c r="N78" s="1" t="s">
        <v>106</v>
      </c>
      <c r="O78" s="1" t="s">
        <v>106</v>
      </c>
      <c r="P78" s="1">
        <v>0</v>
      </c>
      <c r="Q78" s="8">
        <v>0</v>
      </c>
      <c r="R78" s="1">
        <v>0</v>
      </c>
      <c r="S78" s="1">
        <v>0</v>
      </c>
      <c r="T78">
        <f t="shared" si="1"/>
        <v>0</v>
      </c>
    </row>
    <row r="79" spans="1:20">
      <c r="A79">
        <v>77</v>
      </c>
      <c r="B79" s="1" t="s">
        <v>99</v>
      </c>
      <c r="C79" s="1" t="s">
        <v>96</v>
      </c>
      <c r="D79">
        <v>55</v>
      </c>
      <c r="E79" t="s">
        <v>172</v>
      </c>
      <c r="F79" s="1" t="s">
        <v>15</v>
      </c>
      <c r="G79" s="1" t="s">
        <v>110</v>
      </c>
      <c r="H79" t="s">
        <v>321</v>
      </c>
      <c r="I79" s="1">
        <v>2</v>
      </c>
      <c r="J79" s="1" t="s">
        <v>346</v>
      </c>
      <c r="K79" s="1" t="s">
        <v>16</v>
      </c>
      <c r="L79">
        <v>-802.4</v>
      </c>
      <c r="M79">
        <v>16</v>
      </c>
      <c r="N79" s="1" t="s">
        <v>106</v>
      </c>
      <c r="O79" s="1" t="s">
        <v>106</v>
      </c>
      <c r="P79" s="1">
        <v>0</v>
      </c>
      <c r="Q79" s="8">
        <v>100</v>
      </c>
      <c r="R79" s="1">
        <v>0</v>
      </c>
      <c r="S79" s="1">
        <v>0</v>
      </c>
      <c r="T79">
        <f t="shared" si="1"/>
        <v>100</v>
      </c>
    </row>
    <row r="80" spans="1:20">
      <c r="A80">
        <v>78</v>
      </c>
      <c r="B80" s="1" t="s">
        <v>100</v>
      </c>
      <c r="C80" s="1" t="s">
        <v>96</v>
      </c>
      <c r="D80">
        <v>54</v>
      </c>
      <c r="E80" t="s">
        <v>173</v>
      </c>
      <c r="F80" s="1" t="s">
        <v>15</v>
      </c>
      <c r="G80" s="1" t="s">
        <v>110</v>
      </c>
      <c r="H80" t="s">
        <v>327</v>
      </c>
      <c r="I80" s="1">
        <v>2</v>
      </c>
      <c r="J80" s="1" t="s">
        <v>345</v>
      </c>
      <c r="K80" s="1" t="s">
        <v>27</v>
      </c>
      <c r="L80">
        <v>-14.4</v>
      </c>
      <c r="M80">
        <v>11</v>
      </c>
      <c r="N80" s="1" t="s">
        <v>105</v>
      </c>
      <c r="O80" s="1" t="s">
        <v>106</v>
      </c>
      <c r="P80" s="1">
        <v>0</v>
      </c>
      <c r="Q80" s="8">
        <v>0</v>
      </c>
      <c r="R80" s="1">
        <v>68</v>
      </c>
      <c r="S80" s="1">
        <v>0</v>
      </c>
      <c r="T80">
        <f t="shared" si="1"/>
        <v>68</v>
      </c>
    </row>
    <row r="81" spans="1:20">
      <c r="A81">
        <v>79</v>
      </c>
      <c r="B81" s="1" t="s">
        <v>101</v>
      </c>
      <c r="C81" s="1" t="s">
        <v>108</v>
      </c>
      <c r="D81">
        <v>45</v>
      </c>
      <c r="E81" t="s">
        <v>174</v>
      </c>
      <c r="F81" s="1" t="s">
        <v>15</v>
      </c>
      <c r="G81" s="1" t="s">
        <v>110</v>
      </c>
      <c r="H81" t="s">
        <v>322</v>
      </c>
      <c r="I81" s="1">
        <v>2</v>
      </c>
      <c r="J81" s="1" t="s">
        <v>346</v>
      </c>
      <c r="K81" s="1" t="s">
        <v>18</v>
      </c>
      <c r="L81">
        <v>-143.5</v>
      </c>
      <c r="M81">
        <v>7</v>
      </c>
      <c r="N81" s="1" t="s">
        <v>106</v>
      </c>
      <c r="O81" s="1" t="s">
        <v>106</v>
      </c>
      <c r="P81" s="1">
        <v>82</v>
      </c>
      <c r="Q81" s="8">
        <v>0</v>
      </c>
      <c r="R81" s="1">
        <v>0</v>
      </c>
      <c r="S81" s="1">
        <v>0</v>
      </c>
      <c r="T81">
        <f t="shared" si="1"/>
        <v>82</v>
      </c>
    </row>
    <row r="82" spans="1:20">
      <c r="A82">
        <v>80</v>
      </c>
      <c r="B82" t="s">
        <v>175</v>
      </c>
      <c r="C82" t="s">
        <v>176</v>
      </c>
      <c r="D82">
        <v>53</v>
      </c>
      <c r="E82" s="2">
        <v>44893</v>
      </c>
      <c r="F82" t="s">
        <v>15</v>
      </c>
      <c r="G82" t="s">
        <v>177</v>
      </c>
      <c r="H82" t="s">
        <v>321</v>
      </c>
      <c r="I82" s="1">
        <v>2</v>
      </c>
      <c r="J82" s="1" t="s">
        <v>346</v>
      </c>
      <c r="K82" t="s">
        <v>178</v>
      </c>
      <c r="L82">
        <v>25.27</v>
      </c>
      <c r="M82">
        <v>20</v>
      </c>
      <c r="N82" t="s">
        <v>179</v>
      </c>
      <c r="O82" t="s">
        <v>180</v>
      </c>
      <c r="P82">
        <v>82</v>
      </c>
      <c r="Q82" s="8">
        <v>100</v>
      </c>
      <c r="R82">
        <v>68</v>
      </c>
      <c r="S82">
        <v>0</v>
      </c>
      <c r="T82">
        <f t="shared" si="1"/>
        <v>250</v>
      </c>
    </row>
    <row r="83" spans="1:20">
      <c r="A83">
        <v>81</v>
      </c>
      <c r="B83" t="s">
        <v>181</v>
      </c>
      <c r="C83" t="s">
        <v>176</v>
      </c>
      <c r="D83">
        <v>64</v>
      </c>
      <c r="E83" s="2">
        <v>44895</v>
      </c>
      <c r="F83" t="s">
        <v>182</v>
      </c>
      <c r="I83" s="1">
        <v>1</v>
      </c>
      <c r="J83" s="1" t="s">
        <v>345</v>
      </c>
      <c r="K83" t="s">
        <v>183</v>
      </c>
      <c r="L83">
        <v>2.23</v>
      </c>
      <c r="M83">
        <v>24</v>
      </c>
      <c r="N83" t="s">
        <v>179</v>
      </c>
      <c r="O83" t="s">
        <v>180</v>
      </c>
      <c r="P83">
        <v>82</v>
      </c>
      <c r="Q83" s="8">
        <v>100</v>
      </c>
      <c r="R83">
        <v>68</v>
      </c>
      <c r="S83">
        <v>0</v>
      </c>
      <c r="T83">
        <f t="shared" si="1"/>
        <v>250</v>
      </c>
    </row>
    <row r="84" spans="1:20">
      <c r="A84">
        <v>82</v>
      </c>
      <c r="B84" t="s">
        <v>184</v>
      </c>
      <c r="C84" t="s">
        <v>96</v>
      </c>
      <c r="D84">
        <v>31</v>
      </c>
      <c r="E84" s="2">
        <v>44895</v>
      </c>
      <c r="F84" t="s">
        <v>15</v>
      </c>
      <c r="G84" t="s">
        <v>185</v>
      </c>
      <c r="H84" t="s">
        <v>322</v>
      </c>
      <c r="I84" s="1">
        <v>2</v>
      </c>
      <c r="J84" s="1" t="s">
        <v>346</v>
      </c>
      <c r="K84" t="s">
        <v>178</v>
      </c>
      <c r="L84">
        <v>14</v>
      </c>
      <c r="M84">
        <v>4</v>
      </c>
      <c r="N84" t="s">
        <v>179</v>
      </c>
      <c r="O84" t="s">
        <v>180</v>
      </c>
      <c r="P84">
        <v>0</v>
      </c>
      <c r="Q84" s="8">
        <v>0</v>
      </c>
      <c r="R84">
        <v>68</v>
      </c>
      <c r="S84">
        <v>0</v>
      </c>
      <c r="T84">
        <f t="shared" si="1"/>
        <v>68</v>
      </c>
    </row>
    <row r="85" spans="1:20">
      <c r="A85">
        <v>83</v>
      </c>
      <c r="B85" t="s">
        <v>186</v>
      </c>
      <c r="C85" t="s">
        <v>176</v>
      </c>
      <c r="D85">
        <v>49</v>
      </c>
      <c r="E85" s="2">
        <v>44902</v>
      </c>
      <c r="F85" t="s">
        <v>15</v>
      </c>
      <c r="G85" t="s">
        <v>185</v>
      </c>
      <c r="H85" t="s">
        <v>322</v>
      </c>
      <c r="I85" s="1">
        <v>2</v>
      </c>
      <c r="J85" s="1" t="s">
        <v>346</v>
      </c>
      <c r="K85" t="s">
        <v>187</v>
      </c>
      <c r="L85">
        <v>-17</v>
      </c>
      <c r="M85">
        <v>8</v>
      </c>
      <c r="N85" t="s">
        <v>180</v>
      </c>
      <c r="O85" t="s">
        <v>180</v>
      </c>
      <c r="P85">
        <v>82</v>
      </c>
      <c r="Q85" s="8">
        <v>0</v>
      </c>
      <c r="R85">
        <v>0</v>
      </c>
      <c r="S85">
        <v>0</v>
      </c>
      <c r="T85">
        <f t="shared" si="1"/>
        <v>82</v>
      </c>
    </row>
    <row r="86" spans="1:20">
      <c r="A86">
        <v>84</v>
      </c>
      <c r="B86" t="s">
        <v>188</v>
      </c>
      <c r="C86" t="s">
        <v>176</v>
      </c>
      <c r="D86">
        <v>50</v>
      </c>
      <c r="E86" s="2">
        <v>44894</v>
      </c>
      <c r="F86" t="s">
        <v>15</v>
      </c>
      <c r="G86" t="s">
        <v>185</v>
      </c>
      <c r="H86" t="s">
        <v>333</v>
      </c>
      <c r="I86" s="1">
        <v>2</v>
      </c>
      <c r="J86" s="1" t="s">
        <v>345</v>
      </c>
      <c r="K86" t="s">
        <v>189</v>
      </c>
      <c r="L86">
        <v>-236</v>
      </c>
      <c r="M86">
        <v>5</v>
      </c>
      <c r="N86" t="s">
        <v>180</v>
      </c>
      <c r="O86" t="s">
        <v>180</v>
      </c>
      <c r="P86">
        <v>82</v>
      </c>
      <c r="Q86" s="8">
        <v>0</v>
      </c>
      <c r="R86">
        <v>0</v>
      </c>
      <c r="S86">
        <v>0</v>
      </c>
      <c r="T86">
        <f t="shared" si="1"/>
        <v>82</v>
      </c>
    </row>
    <row r="87" spans="1:20">
      <c r="A87">
        <v>85</v>
      </c>
      <c r="B87" s="3" t="s">
        <v>316</v>
      </c>
      <c r="C87" t="s">
        <v>176</v>
      </c>
      <c r="D87" s="4">
        <v>59</v>
      </c>
      <c r="E87" s="3" t="s">
        <v>317</v>
      </c>
      <c r="F87" s="3" t="s">
        <v>217</v>
      </c>
      <c r="G87" s="3" t="s">
        <v>217</v>
      </c>
      <c r="H87" s="3"/>
      <c r="I87" s="3">
        <v>1</v>
      </c>
      <c r="J87" s="3" t="s">
        <v>346</v>
      </c>
      <c r="K87" t="s">
        <v>192</v>
      </c>
      <c r="L87" s="4">
        <v>-335.6</v>
      </c>
      <c r="M87" s="4">
        <v>8</v>
      </c>
      <c r="N87" s="3" t="s">
        <v>179</v>
      </c>
      <c r="O87" s="3" t="s">
        <v>179</v>
      </c>
      <c r="P87">
        <v>82</v>
      </c>
      <c r="Q87" s="8">
        <v>0</v>
      </c>
      <c r="R87" s="3">
        <v>68</v>
      </c>
      <c r="S87" s="3">
        <v>75</v>
      </c>
      <c r="T87">
        <f t="shared" si="1"/>
        <v>225</v>
      </c>
    </row>
    <row r="88" spans="1:20">
      <c r="A88">
        <v>86</v>
      </c>
      <c r="B88" t="s">
        <v>191</v>
      </c>
      <c r="C88" t="s">
        <v>96</v>
      </c>
      <c r="D88">
        <v>62</v>
      </c>
      <c r="E88" s="2">
        <v>44903</v>
      </c>
      <c r="F88" t="s">
        <v>15</v>
      </c>
      <c r="G88" t="s">
        <v>185</v>
      </c>
      <c r="H88" t="s">
        <v>322</v>
      </c>
      <c r="I88" s="1">
        <v>2</v>
      </c>
      <c r="J88" s="1" t="s">
        <v>345</v>
      </c>
      <c r="K88" t="s">
        <v>192</v>
      </c>
      <c r="L88">
        <v>-27.33</v>
      </c>
      <c r="M88">
        <v>5</v>
      </c>
      <c r="N88" t="s">
        <v>180</v>
      </c>
      <c r="O88" t="s">
        <v>180</v>
      </c>
      <c r="P88">
        <v>0</v>
      </c>
      <c r="Q88" s="8">
        <v>0</v>
      </c>
      <c r="R88">
        <v>0</v>
      </c>
      <c r="S88">
        <v>0</v>
      </c>
      <c r="T88">
        <f>P88+Q88+R88+S88</f>
        <v>0</v>
      </c>
    </row>
    <row r="89" spans="1:20">
      <c r="A89">
        <v>87</v>
      </c>
      <c r="B89" t="s">
        <v>193</v>
      </c>
      <c r="C89" t="s">
        <v>176</v>
      </c>
      <c r="D89">
        <v>74</v>
      </c>
      <c r="E89" s="2">
        <v>44908</v>
      </c>
      <c r="F89" t="s">
        <v>15</v>
      </c>
      <c r="G89" t="s">
        <v>177</v>
      </c>
      <c r="H89" t="s">
        <v>334</v>
      </c>
      <c r="I89" s="1">
        <v>2</v>
      </c>
      <c r="J89" s="1" t="s">
        <v>346</v>
      </c>
      <c r="K89" t="s">
        <v>192</v>
      </c>
      <c r="L89">
        <v>-204.76</v>
      </c>
      <c r="M89">
        <v>19</v>
      </c>
      <c r="N89" t="s">
        <v>179</v>
      </c>
      <c r="O89" t="s">
        <v>179</v>
      </c>
      <c r="P89">
        <v>82</v>
      </c>
      <c r="Q89" s="8">
        <v>100</v>
      </c>
      <c r="R89">
        <v>68</v>
      </c>
      <c r="S89">
        <v>75</v>
      </c>
      <c r="T89">
        <f t="shared" ref="T89:T114" si="2">P89+Q89+R89+S89</f>
        <v>325</v>
      </c>
    </row>
    <row r="90" spans="1:20">
      <c r="A90">
        <v>88</v>
      </c>
      <c r="B90" t="s">
        <v>194</v>
      </c>
      <c r="C90" t="s">
        <v>176</v>
      </c>
      <c r="D90">
        <v>26</v>
      </c>
      <c r="E90" s="2">
        <v>44908</v>
      </c>
      <c r="F90" t="s">
        <v>15</v>
      </c>
      <c r="G90" t="s">
        <v>185</v>
      </c>
      <c r="H90" t="s">
        <v>322</v>
      </c>
      <c r="I90" s="1">
        <v>2</v>
      </c>
      <c r="J90" s="1" t="s">
        <v>346</v>
      </c>
      <c r="K90" t="s">
        <v>192</v>
      </c>
      <c r="L90">
        <v>-409.33</v>
      </c>
      <c r="M90">
        <v>7</v>
      </c>
      <c r="N90" t="s">
        <v>179</v>
      </c>
      <c r="O90" t="s">
        <v>180</v>
      </c>
      <c r="P90">
        <v>82</v>
      </c>
      <c r="Q90" s="8">
        <v>0</v>
      </c>
      <c r="R90">
        <v>68</v>
      </c>
      <c r="S90">
        <v>0</v>
      </c>
      <c r="T90">
        <f t="shared" si="2"/>
        <v>150</v>
      </c>
    </row>
    <row r="91" spans="1:20">
      <c r="A91">
        <v>89</v>
      </c>
      <c r="B91" t="s">
        <v>195</v>
      </c>
      <c r="C91" t="s">
        <v>176</v>
      </c>
      <c r="D91">
        <v>41</v>
      </c>
      <c r="E91" s="2">
        <v>44911</v>
      </c>
      <c r="F91" t="s">
        <v>182</v>
      </c>
      <c r="I91" s="1">
        <v>1</v>
      </c>
      <c r="J91" s="1" t="s">
        <v>345</v>
      </c>
      <c r="K91" t="s">
        <v>190</v>
      </c>
      <c r="L91">
        <v>-40.799999999999997</v>
      </c>
      <c r="M91">
        <v>12</v>
      </c>
      <c r="N91" t="s">
        <v>180</v>
      </c>
      <c r="O91" t="s">
        <v>180</v>
      </c>
      <c r="P91">
        <v>82</v>
      </c>
      <c r="Q91" s="8">
        <v>100</v>
      </c>
      <c r="R91">
        <v>0</v>
      </c>
      <c r="S91">
        <v>0</v>
      </c>
      <c r="T91">
        <f t="shared" si="2"/>
        <v>182</v>
      </c>
    </row>
    <row r="92" spans="1:20">
      <c r="A92">
        <v>90</v>
      </c>
      <c r="B92" t="s">
        <v>196</v>
      </c>
      <c r="C92" t="s">
        <v>176</v>
      </c>
      <c r="D92">
        <v>67</v>
      </c>
      <c r="E92" s="2">
        <v>44924</v>
      </c>
      <c r="F92" t="s">
        <v>15</v>
      </c>
      <c r="G92" t="s">
        <v>177</v>
      </c>
      <c r="H92" t="s">
        <v>334</v>
      </c>
      <c r="I92" s="1">
        <v>2</v>
      </c>
      <c r="J92" s="1" t="s">
        <v>346</v>
      </c>
      <c r="K92" t="s">
        <v>189</v>
      </c>
      <c r="L92">
        <v>-597</v>
      </c>
      <c r="M92">
        <v>10</v>
      </c>
      <c r="N92" t="s">
        <v>179</v>
      </c>
      <c r="O92" t="s">
        <v>180</v>
      </c>
      <c r="P92">
        <v>82</v>
      </c>
      <c r="Q92" s="8">
        <v>0</v>
      </c>
      <c r="R92">
        <v>68</v>
      </c>
      <c r="S92">
        <v>0</v>
      </c>
      <c r="T92">
        <f t="shared" si="2"/>
        <v>150</v>
      </c>
    </row>
    <row r="93" spans="1:20">
      <c r="A93">
        <v>91</v>
      </c>
      <c r="B93" t="s">
        <v>197</v>
      </c>
      <c r="C93" t="s">
        <v>176</v>
      </c>
      <c r="D93">
        <v>49</v>
      </c>
      <c r="E93" s="2">
        <v>44931</v>
      </c>
      <c r="F93" t="s">
        <v>15</v>
      </c>
      <c r="G93" t="s">
        <v>185</v>
      </c>
      <c r="H93" t="s">
        <v>333</v>
      </c>
      <c r="I93" s="1">
        <v>2</v>
      </c>
      <c r="J93" s="1" t="s">
        <v>345</v>
      </c>
      <c r="K93" t="s">
        <v>190</v>
      </c>
      <c r="L93">
        <v>-763</v>
      </c>
      <c r="M93">
        <v>5</v>
      </c>
      <c r="N93" t="s">
        <v>180</v>
      </c>
      <c r="O93" t="s">
        <v>179</v>
      </c>
      <c r="P93">
        <v>82</v>
      </c>
      <c r="Q93" s="8">
        <v>0</v>
      </c>
      <c r="R93">
        <v>0</v>
      </c>
      <c r="S93">
        <v>75</v>
      </c>
      <c r="T93">
        <f t="shared" si="2"/>
        <v>157</v>
      </c>
    </row>
    <row r="94" spans="1:20">
      <c r="A94">
        <v>92</v>
      </c>
      <c r="B94" t="s">
        <v>198</v>
      </c>
      <c r="C94" t="s">
        <v>176</v>
      </c>
      <c r="D94">
        <v>34</v>
      </c>
      <c r="E94" s="2">
        <v>44938</v>
      </c>
      <c r="F94" t="s">
        <v>15</v>
      </c>
      <c r="G94" t="s">
        <v>185</v>
      </c>
      <c r="H94" t="s">
        <v>333</v>
      </c>
      <c r="I94" s="1">
        <v>2</v>
      </c>
      <c r="J94" s="1" t="s">
        <v>346</v>
      </c>
      <c r="K94" t="s">
        <v>178</v>
      </c>
      <c r="L94">
        <v>-651.66999999999996</v>
      </c>
      <c r="M94">
        <v>7</v>
      </c>
      <c r="N94" t="s">
        <v>180</v>
      </c>
      <c r="O94" t="s">
        <v>180</v>
      </c>
      <c r="P94">
        <v>82</v>
      </c>
      <c r="Q94" s="8">
        <v>0</v>
      </c>
      <c r="R94">
        <v>0</v>
      </c>
      <c r="S94">
        <v>0</v>
      </c>
      <c r="T94">
        <f t="shared" si="2"/>
        <v>82</v>
      </c>
    </row>
    <row r="95" spans="1:20">
      <c r="A95">
        <v>93</v>
      </c>
      <c r="B95" t="s">
        <v>198</v>
      </c>
      <c r="C95" t="s">
        <v>176</v>
      </c>
      <c r="D95">
        <v>34</v>
      </c>
      <c r="E95" s="2">
        <v>44938</v>
      </c>
      <c r="F95" t="s">
        <v>15</v>
      </c>
      <c r="G95" t="s">
        <v>185</v>
      </c>
      <c r="H95" t="s">
        <v>333</v>
      </c>
      <c r="I95" s="1">
        <v>2</v>
      </c>
      <c r="J95" s="1" t="s">
        <v>345</v>
      </c>
      <c r="K95" t="s">
        <v>187</v>
      </c>
      <c r="L95">
        <v>-719</v>
      </c>
      <c r="M95">
        <v>4</v>
      </c>
      <c r="N95" t="s">
        <v>180</v>
      </c>
      <c r="O95" t="s">
        <v>180</v>
      </c>
      <c r="P95">
        <v>82</v>
      </c>
      <c r="Q95" s="8">
        <v>0</v>
      </c>
      <c r="R95">
        <v>0</v>
      </c>
      <c r="S95">
        <v>0</v>
      </c>
      <c r="T95">
        <f t="shared" si="2"/>
        <v>82</v>
      </c>
    </row>
    <row r="96" spans="1:20">
      <c r="A96">
        <v>94</v>
      </c>
      <c r="B96" t="s">
        <v>199</v>
      </c>
      <c r="C96" t="s">
        <v>96</v>
      </c>
      <c r="D96">
        <v>50</v>
      </c>
      <c r="E96" s="2">
        <v>44941</v>
      </c>
      <c r="F96" t="s">
        <v>182</v>
      </c>
      <c r="I96" s="1">
        <v>1</v>
      </c>
      <c r="J96" s="1" t="s">
        <v>346</v>
      </c>
      <c r="K96" t="s">
        <v>192</v>
      </c>
      <c r="L96">
        <v>-124.43</v>
      </c>
      <c r="M96">
        <v>14</v>
      </c>
      <c r="N96" t="s">
        <v>179</v>
      </c>
      <c r="O96" t="s">
        <v>180</v>
      </c>
      <c r="P96">
        <v>0</v>
      </c>
      <c r="Q96" s="8">
        <v>100</v>
      </c>
      <c r="R96">
        <v>68</v>
      </c>
      <c r="S96">
        <v>0</v>
      </c>
      <c r="T96">
        <f t="shared" si="2"/>
        <v>168</v>
      </c>
    </row>
    <row r="97" spans="1:20">
      <c r="A97">
        <v>95</v>
      </c>
      <c r="B97" t="s">
        <v>200</v>
      </c>
      <c r="C97" t="s">
        <v>176</v>
      </c>
      <c r="D97">
        <v>53</v>
      </c>
      <c r="E97" s="2">
        <v>44958</v>
      </c>
      <c r="F97" t="s">
        <v>15</v>
      </c>
      <c r="G97" t="s">
        <v>185</v>
      </c>
      <c r="H97" t="s">
        <v>322</v>
      </c>
      <c r="I97" s="1">
        <v>2</v>
      </c>
      <c r="J97" s="1" t="s">
        <v>346</v>
      </c>
      <c r="K97" t="s">
        <v>190</v>
      </c>
      <c r="L97">
        <v>-793.8</v>
      </c>
      <c r="M97">
        <v>9</v>
      </c>
      <c r="N97" t="s">
        <v>179</v>
      </c>
      <c r="O97" t="s">
        <v>180</v>
      </c>
      <c r="P97">
        <v>82</v>
      </c>
      <c r="Q97" s="8">
        <v>0</v>
      </c>
      <c r="R97">
        <v>68</v>
      </c>
      <c r="S97">
        <v>0</v>
      </c>
      <c r="T97">
        <f t="shared" si="2"/>
        <v>150</v>
      </c>
    </row>
    <row r="98" spans="1:20">
      <c r="A98">
        <v>96</v>
      </c>
      <c r="B98" t="s">
        <v>201</v>
      </c>
      <c r="C98" t="s">
        <v>176</v>
      </c>
      <c r="D98">
        <v>77</v>
      </c>
      <c r="E98" s="2">
        <v>44957</v>
      </c>
      <c r="F98" t="s">
        <v>15</v>
      </c>
      <c r="G98" t="s">
        <v>177</v>
      </c>
      <c r="H98" t="s">
        <v>335</v>
      </c>
      <c r="I98" s="1">
        <v>2</v>
      </c>
      <c r="J98" s="1" t="s">
        <v>346</v>
      </c>
      <c r="K98" t="s">
        <v>178</v>
      </c>
      <c r="L98">
        <v>41.69</v>
      </c>
      <c r="M98">
        <v>24</v>
      </c>
      <c r="N98" t="s">
        <v>179</v>
      </c>
      <c r="O98" t="s">
        <v>179</v>
      </c>
      <c r="P98">
        <v>82</v>
      </c>
      <c r="Q98" s="8">
        <v>100</v>
      </c>
      <c r="R98">
        <v>68</v>
      </c>
      <c r="S98">
        <v>75</v>
      </c>
      <c r="T98">
        <f t="shared" si="2"/>
        <v>325</v>
      </c>
    </row>
    <row r="99" spans="1:20">
      <c r="A99">
        <v>97</v>
      </c>
      <c r="B99" t="s">
        <v>202</v>
      </c>
      <c r="C99" t="s">
        <v>176</v>
      </c>
      <c r="D99">
        <v>61</v>
      </c>
      <c r="E99" s="2">
        <v>44966</v>
      </c>
      <c r="F99" t="s">
        <v>15</v>
      </c>
      <c r="G99" t="s">
        <v>185</v>
      </c>
      <c r="H99" t="s">
        <v>333</v>
      </c>
      <c r="I99" s="1">
        <v>2</v>
      </c>
      <c r="J99" s="1" t="s">
        <v>345</v>
      </c>
      <c r="K99" t="s">
        <v>192</v>
      </c>
      <c r="L99">
        <v>-813</v>
      </c>
      <c r="M99">
        <v>7</v>
      </c>
      <c r="N99" t="s">
        <v>179</v>
      </c>
      <c r="O99" t="s">
        <v>179</v>
      </c>
      <c r="P99">
        <v>82</v>
      </c>
      <c r="Q99" s="8">
        <v>0</v>
      </c>
      <c r="R99">
        <v>68</v>
      </c>
      <c r="S99">
        <v>75</v>
      </c>
      <c r="T99">
        <f t="shared" si="2"/>
        <v>225</v>
      </c>
    </row>
    <row r="100" spans="1:20">
      <c r="A100">
        <v>98</v>
      </c>
      <c r="B100" t="s">
        <v>203</v>
      </c>
      <c r="C100" t="s">
        <v>176</v>
      </c>
      <c r="D100">
        <v>70</v>
      </c>
      <c r="E100" s="2">
        <v>44960</v>
      </c>
      <c r="F100" t="s">
        <v>182</v>
      </c>
      <c r="I100" s="1">
        <v>1</v>
      </c>
      <c r="J100" s="1" t="s">
        <v>346</v>
      </c>
      <c r="K100" t="s">
        <v>189</v>
      </c>
      <c r="L100">
        <v>27.2</v>
      </c>
      <c r="M100">
        <v>21</v>
      </c>
      <c r="N100" t="s">
        <v>180</v>
      </c>
      <c r="O100" t="s">
        <v>180</v>
      </c>
      <c r="P100">
        <v>82</v>
      </c>
      <c r="Q100" s="8">
        <v>100</v>
      </c>
      <c r="R100">
        <v>0</v>
      </c>
      <c r="S100">
        <v>0</v>
      </c>
      <c r="T100">
        <f t="shared" si="2"/>
        <v>182</v>
      </c>
    </row>
    <row r="101" spans="1:20">
      <c r="A101">
        <v>99</v>
      </c>
      <c r="B101" s="3" t="s">
        <v>318</v>
      </c>
      <c r="C101" s="3" t="s">
        <v>342</v>
      </c>
      <c r="D101" s="4">
        <v>69</v>
      </c>
      <c r="E101" s="3" t="s">
        <v>220</v>
      </c>
      <c r="F101" s="3" t="s">
        <v>217</v>
      </c>
      <c r="G101" s="3" t="s">
        <v>217</v>
      </c>
      <c r="H101" s="3"/>
      <c r="I101" s="3">
        <v>1</v>
      </c>
      <c r="J101" s="3" t="s">
        <v>345</v>
      </c>
      <c r="K101" t="s">
        <v>189</v>
      </c>
      <c r="L101" s="4">
        <v>-388.1</v>
      </c>
      <c r="M101" s="4">
        <v>11</v>
      </c>
      <c r="N101" s="3" t="s">
        <v>180</v>
      </c>
      <c r="O101" s="3" t="s">
        <v>180</v>
      </c>
      <c r="P101" s="3">
        <v>82</v>
      </c>
      <c r="Q101" s="9">
        <v>0</v>
      </c>
      <c r="R101" s="3">
        <v>0</v>
      </c>
      <c r="S101" s="3">
        <v>0</v>
      </c>
      <c r="T101">
        <f t="shared" si="2"/>
        <v>82</v>
      </c>
    </row>
    <row r="102" spans="1:20">
      <c r="A102">
        <v>100</v>
      </c>
      <c r="B102" t="s">
        <v>204</v>
      </c>
      <c r="C102" t="s">
        <v>176</v>
      </c>
      <c r="D102">
        <v>74</v>
      </c>
      <c r="E102" s="2">
        <v>44960</v>
      </c>
      <c r="F102" t="s">
        <v>15</v>
      </c>
      <c r="G102" t="s">
        <v>177</v>
      </c>
      <c r="H102" t="s">
        <v>334</v>
      </c>
      <c r="I102" s="1">
        <v>2</v>
      </c>
      <c r="J102" s="1" t="s">
        <v>345</v>
      </c>
      <c r="K102" t="s">
        <v>190</v>
      </c>
      <c r="L102">
        <v>2</v>
      </c>
      <c r="M102">
        <v>11</v>
      </c>
      <c r="N102" t="s">
        <v>179</v>
      </c>
      <c r="O102" t="s">
        <v>180</v>
      </c>
      <c r="P102">
        <v>82</v>
      </c>
      <c r="Q102" s="8">
        <v>0</v>
      </c>
      <c r="R102">
        <v>68</v>
      </c>
      <c r="S102">
        <v>0</v>
      </c>
      <c r="T102">
        <f t="shared" si="2"/>
        <v>150</v>
      </c>
    </row>
    <row r="103" spans="1:20">
      <c r="A103">
        <v>101</v>
      </c>
      <c r="B103" t="s">
        <v>205</v>
      </c>
      <c r="C103" t="s">
        <v>176</v>
      </c>
      <c r="D103">
        <v>64</v>
      </c>
      <c r="E103" s="2">
        <v>44964</v>
      </c>
      <c r="F103" t="s">
        <v>15</v>
      </c>
      <c r="G103" t="s">
        <v>177</v>
      </c>
      <c r="H103" t="s">
        <v>334</v>
      </c>
      <c r="I103" s="1">
        <v>2</v>
      </c>
      <c r="J103" s="1" t="s">
        <v>346</v>
      </c>
      <c r="K103" t="s">
        <v>187</v>
      </c>
      <c r="L103">
        <v>-249.67</v>
      </c>
      <c r="M103">
        <v>22</v>
      </c>
      <c r="N103" t="s">
        <v>179</v>
      </c>
      <c r="O103" t="s">
        <v>179</v>
      </c>
      <c r="P103">
        <v>82</v>
      </c>
      <c r="Q103" s="8">
        <v>100</v>
      </c>
      <c r="R103">
        <v>68</v>
      </c>
      <c r="S103">
        <v>75</v>
      </c>
      <c r="T103">
        <f t="shared" si="2"/>
        <v>325</v>
      </c>
    </row>
    <row r="104" spans="1:20">
      <c r="A104">
        <v>102</v>
      </c>
      <c r="B104" t="s">
        <v>206</v>
      </c>
      <c r="C104" t="s">
        <v>176</v>
      </c>
      <c r="D104">
        <v>56</v>
      </c>
      <c r="E104" s="2">
        <v>44967</v>
      </c>
      <c r="F104" t="s">
        <v>15</v>
      </c>
      <c r="G104" t="s">
        <v>185</v>
      </c>
      <c r="H104" t="s">
        <v>334</v>
      </c>
      <c r="I104" s="1">
        <v>2</v>
      </c>
      <c r="J104" s="1" t="s">
        <v>346</v>
      </c>
      <c r="K104" t="s">
        <v>192</v>
      </c>
      <c r="L104">
        <v>-21.56</v>
      </c>
      <c r="M104">
        <v>13</v>
      </c>
      <c r="N104" t="s">
        <v>179</v>
      </c>
      <c r="O104" t="s">
        <v>180</v>
      </c>
      <c r="P104">
        <v>82</v>
      </c>
      <c r="Q104" s="8">
        <v>100</v>
      </c>
      <c r="R104">
        <v>68</v>
      </c>
      <c r="S104">
        <v>0</v>
      </c>
      <c r="T104">
        <f t="shared" si="2"/>
        <v>250</v>
      </c>
    </row>
    <row r="105" spans="1:20">
      <c r="A105">
        <v>103</v>
      </c>
      <c r="B105" t="s">
        <v>207</v>
      </c>
      <c r="C105" t="s">
        <v>96</v>
      </c>
      <c r="D105">
        <v>30</v>
      </c>
      <c r="E105" s="2">
        <v>44964</v>
      </c>
      <c r="F105" t="s">
        <v>15</v>
      </c>
      <c r="G105" t="s">
        <v>185</v>
      </c>
      <c r="H105" t="s">
        <v>333</v>
      </c>
      <c r="I105" s="1">
        <v>2</v>
      </c>
      <c r="J105" s="1" t="s">
        <v>346</v>
      </c>
      <c r="K105" t="s">
        <v>190</v>
      </c>
      <c r="L105">
        <v>-112.34</v>
      </c>
      <c r="M105">
        <v>6</v>
      </c>
      <c r="N105" t="s">
        <v>180</v>
      </c>
      <c r="O105" t="s">
        <v>180</v>
      </c>
      <c r="P105">
        <v>0</v>
      </c>
      <c r="Q105" s="8">
        <v>0</v>
      </c>
      <c r="R105">
        <v>0</v>
      </c>
      <c r="S105">
        <v>0</v>
      </c>
      <c r="T105">
        <f t="shared" si="2"/>
        <v>0</v>
      </c>
    </row>
    <row r="106" spans="1:20">
      <c r="A106">
        <v>104</v>
      </c>
      <c r="B106" t="s">
        <v>208</v>
      </c>
      <c r="C106" t="s">
        <v>96</v>
      </c>
      <c r="D106">
        <v>65</v>
      </c>
      <c r="E106" s="2">
        <v>44971</v>
      </c>
      <c r="F106" t="s">
        <v>209</v>
      </c>
      <c r="G106" s="3" t="s">
        <v>221</v>
      </c>
      <c r="H106" t="s">
        <v>334</v>
      </c>
      <c r="I106" s="1">
        <v>2</v>
      </c>
      <c r="J106" s="1" t="s">
        <v>345</v>
      </c>
      <c r="K106" t="s">
        <v>178</v>
      </c>
      <c r="L106">
        <v>20.78</v>
      </c>
      <c r="M106">
        <v>18</v>
      </c>
      <c r="N106" t="s">
        <v>179</v>
      </c>
      <c r="O106" t="s">
        <v>180</v>
      </c>
      <c r="P106">
        <v>0</v>
      </c>
      <c r="Q106" s="8">
        <v>100</v>
      </c>
      <c r="R106">
        <v>68</v>
      </c>
      <c r="S106">
        <v>0</v>
      </c>
      <c r="T106">
        <f t="shared" si="2"/>
        <v>168</v>
      </c>
    </row>
    <row r="107" spans="1:20">
      <c r="A107">
        <v>105</v>
      </c>
      <c r="B107" t="s">
        <v>210</v>
      </c>
      <c r="C107" t="s">
        <v>176</v>
      </c>
      <c r="D107">
        <v>63</v>
      </c>
      <c r="E107" s="2">
        <v>44965</v>
      </c>
      <c r="F107" t="s">
        <v>211</v>
      </c>
      <c r="I107" s="1">
        <v>1</v>
      </c>
      <c r="J107" s="1" t="s">
        <v>345</v>
      </c>
      <c r="K107" t="s">
        <v>190</v>
      </c>
      <c r="L107">
        <v>-32.29</v>
      </c>
      <c r="M107">
        <v>15</v>
      </c>
      <c r="N107" t="s">
        <v>180</v>
      </c>
      <c r="O107" t="s">
        <v>180</v>
      </c>
      <c r="P107">
        <v>82</v>
      </c>
      <c r="Q107" s="8">
        <v>100</v>
      </c>
      <c r="R107">
        <v>0</v>
      </c>
      <c r="S107">
        <v>0</v>
      </c>
      <c r="T107">
        <f t="shared" si="2"/>
        <v>182</v>
      </c>
    </row>
    <row r="108" spans="1:20">
      <c r="A108">
        <v>106</v>
      </c>
      <c r="B108" t="s">
        <v>212</v>
      </c>
      <c r="C108" t="s">
        <v>176</v>
      </c>
      <c r="D108">
        <v>70</v>
      </c>
      <c r="E108" s="2">
        <v>44967</v>
      </c>
      <c r="F108" t="s">
        <v>15</v>
      </c>
      <c r="G108" t="s">
        <v>185</v>
      </c>
      <c r="H108" t="s">
        <v>321</v>
      </c>
      <c r="I108" s="1">
        <v>2</v>
      </c>
      <c r="J108" s="1" t="s">
        <v>346</v>
      </c>
      <c r="K108" t="s">
        <v>189</v>
      </c>
      <c r="L108">
        <v>-247.8</v>
      </c>
      <c r="M108">
        <v>12</v>
      </c>
      <c r="N108" t="s">
        <v>179</v>
      </c>
      <c r="O108" t="s">
        <v>179</v>
      </c>
      <c r="P108">
        <v>82</v>
      </c>
      <c r="Q108" s="8">
        <v>100</v>
      </c>
      <c r="R108">
        <v>68</v>
      </c>
      <c r="S108">
        <v>75</v>
      </c>
      <c r="T108">
        <f t="shared" si="2"/>
        <v>325</v>
      </c>
    </row>
    <row r="109" spans="1:20">
      <c r="A109">
        <v>107</v>
      </c>
      <c r="B109" t="s">
        <v>213</v>
      </c>
      <c r="C109" t="s">
        <v>176</v>
      </c>
      <c r="D109">
        <v>70</v>
      </c>
      <c r="E109" s="2">
        <v>44974</v>
      </c>
      <c r="F109" t="s">
        <v>15</v>
      </c>
      <c r="G109" t="s">
        <v>177</v>
      </c>
      <c r="H109" t="s">
        <v>333</v>
      </c>
      <c r="I109" s="1">
        <v>2</v>
      </c>
      <c r="J109" s="1" t="s">
        <v>346</v>
      </c>
      <c r="K109" t="s">
        <v>189</v>
      </c>
      <c r="L109">
        <v>-10</v>
      </c>
      <c r="M109">
        <v>5</v>
      </c>
      <c r="N109" t="s">
        <v>179</v>
      </c>
      <c r="O109" t="s">
        <v>180</v>
      </c>
      <c r="P109">
        <v>82</v>
      </c>
      <c r="Q109" s="8">
        <v>0</v>
      </c>
      <c r="R109">
        <v>68</v>
      </c>
      <c r="S109">
        <v>0</v>
      </c>
      <c r="T109">
        <f t="shared" si="2"/>
        <v>150</v>
      </c>
    </row>
    <row r="110" spans="1:20">
      <c r="A110">
        <v>108</v>
      </c>
      <c r="B110" t="s">
        <v>213</v>
      </c>
      <c r="C110" t="s">
        <v>176</v>
      </c>
      <c r="D110">
        <v>70</v>
      </c>
      <c r="E110" s="2">
        <v>44974</v>
      </c>
      <c r="F110" t="s">
        <v>214</v>
      </c>
      <c r="H110" t="s">
        <v>321</v>
      </c>
      <c r="I110" s="1">
        <v>2</v>
      </c>
      <c r="J110" s="1" t="s">
        <v>345</v>
      </c>
      <c r="K110" t="s">
        <v>190</v>
      </c>
      <c r="L110">
        <v>-8.16</v>
      </c>
      <c r="M110">
        <v>12</v>
      </c>
      <c r="N110" t="s">
        <v>179</v>
      </c>
      <c r="O110" t="s">
        <v>180</v>
      </c>
      <c r="P110">
        <v>82</v>
      </c>
      <c r="Q110" s="8">
        <v>100</v>
      </c>
      <c r="R110">
        <v>68</v>
      </c>
      <c r="S110">
        <v>0</v>
      </c>
      <c r="T110">
        <f t="shared" si="2"/>
        <v>250</v>
      </c>
    </row>
    <row r="111" spans="1:20">
      <c r="A111">
        <v>109</v>
      </c>
      <c r="B111" s="3" t="s">
        <v>215</v>
      </c>
      <c r="C111" s="3" t="s">
        <v>176</v>
      </c>
      <c r="D111" s="4">
        <v>49</v>
      </c>
      <c r="E111" s="3" t="s">
        <v>216</v>
      </c>
      <c r="F111" s="3" t="s">
        <v>217</v>
      </c>
      <c r="G111" s="3" t="s">
        <v>217</v>
      </c>
      <c r="H111" s="3"/>
      <c r="I111" s="3">
        <v>1</v>
      </c>
      <c r="J111" s="3" t="s">
        <v>346</v>
      </c>
      <c r="K111" s="3" t="s">
        <v>218</v>
      </c>
      <c r="L111" s="4">
        <v>-464.1</v>
      </c>
      <c r="M111" s="4">
        <v>11.2</v>
      </c>
      <c r="N111" s="3" t="s">
        <v>179</v>
      </c>
      <c r="O111" s="3" t="s">
        <v>179</v>
      </c>
      <c r="P111" s="3">
        <v>82</v>
      </c>
      <c r="Q111" s="9">
        <v>100</v>
      </c>
      <c r="R111" s="3">
        <v>68</v>
      </c>
      <c r="S111" s="3">
        <v>75</v>
      </c>
      <c r="T111">
        <f t="shared" si="2"/>
        <v>325</v>
      </c>
    </row>
    <row r="112" spans="1:20">
      <c r="A112">
        <v>110</v>
      </c>
      <c r="B112" s="3" t="s">
        <v>219</v>
      </c>
      <c r="C112" s="3" t="s">
        <v>96</v>
      </c>
      <c r="D112" s="4">
        <v>51</v>
      </c>
      <c r="E112" s="3" t="s">
        <v>220</v>
      </c>
      <c r="F112" s="3" t="s">
        <v>15</v>
      </c>
      <c r="G112" s="3" t="s">
        <v>221</v>
      </c>
      <c r="H112" s="3" t="s">
        <v>222</v>
      </c>
      <c r="I112" s="3">
        <v>2</v>
      </c>
      <c r="J112" s="3" t="s">
        <v>345</v>
      </c>
      <c r="K112" s="3" t="s">
        <v>218</v>
      </c>
      <c r="L112" s="4">
        <v>-349.5</v>
      </c>
      <c r="M112" s="4">
        <v>11</v>
      </c>
      <c r="N112" s="3" t="s">
        <v>179</v>
      </c>
      <c r="O112" s="3" t="s">
        <v>179</v>
      </c>
      <c r="P112" s="3">
        <v>0</v>
      </c>
      <c r="Q112" s="9">
        <v>0</v>
      </c>
      <c r="R112" s="3">
        <v>68</v>
      </c>
      <c r="S112" s="3">
        <v>75</v>
      </c>
      <c r="T112">
        <f t="shared" si="2"/>
        <v>143</v>
      </c>
    </row>
    <row r="113" spans="1:20">
      <c r="A113">
        <v>111</v>
      </c>
      <c r="B113" s="3" t="s">
        <v>223</v>
      </c>
      <c r="C113" s="3" t="s">
        <v>176</v>
      </c>
      <c r="D113" s="4">
        <v>49</v>
      </c>
      <c r="E113" s="3" t="s">
        <v>224</v>
      </c>
      <c r="F113" s="3" t="s">
        <v>15</v>
      </c>
      <c r="G113" s="3" t="s">
        <v>185</v>
      </c>
      <c r="H113" s="3" t="s">
        <v>225</v>
      </c>
      <c r="I113" s="3">
        <v>2</v>
      </c>
      <c r="J113" s="3" t="s">
        <v>346</v>
      </c>
      <c r="K113" s="3" t="s">
        <v>226</v>
      </c>
      <c r="L113" s="4">
        <v>-431.8</v>
      </c>
      <c r="M113" s="4">
        <v>10</v>
      </c>
      <c r="N113" s="3" t="s">
        <v>180</v>
      </c>
      <c r="O113" s="3" t="s">
        <v>180</v>
      </c>
      <c r="P113" s="3">
        <v>82</v>
      </c>
      <c r="Q113" s="9">
        <v>0</v>
      </c>
      <c r="R113" s="3">
        <v>0</v>
      </c>
      <c r="S113" s="3">
        <v>0</v>
      </c>
      <c r="T113">
        <f t="shared" si="2"/>
        <v>82</v>
      </c>
    </row>
    <row r="114" spans="1:20">
      <c r="A114">
        <v>112</v>
      </c>
      <c r="B114" s="3" t="s">
        <v>227</v>
      </c>
      <c r="C114" s="3" t="s">
        <v>176</v>
      </c>
      <c r="D114" s="4">
        <v>60</v>
      </c>
      <c r="E114" s="3" t="s">
        <v>228</v>
      </c>
      <c r="F114" s="3" t="s">
        <v>15</v>
      </c>
      <c r="G114" s="3" t="s">
        <v>221</v>
      </c>
      <c r="H114" s="3" t="s">
        <v>222</v>
      </c>
      <c r="I114" s="3">
        <v>2</v>
      </c>
      <c r="J114" s="3" t="s">
        <v>345</v>
      </c>
      <c r="K114" s="3" t="s">
        <v>229</v>
      </c>
      <c r="L114" s="4">
        <v>-352.3</v>
      </c>
      <c r="M114" s="4">
        <v>16</v>
      </c>
      <c r="N114" s="3" t="s">
        <v>179</v>
      </c>
      <c r="O114" s="3" t="s">
        <v>179</v>
      </c>
      <c r="P114" s="3">
        <v>82</v>
      </c>
      <c r="Q114" s="9">
        <v>100</v>
      </c>
      <c r="R114" s="3">
        <v>68</v>
      </c>
      <c r="S114" s="3">
        <v>75</v>
      </c>
      <c r="T114">
        <f t="shared" si="2"/>
        <v>325</v>
      </c>
    </row>
    <row r="115" spans="1:20">
      <c r="A115">
        <v>113</v>
      </c>
      <c r="B115" s="3" t="s">
        <v>230</v>
      </c>
      <c r="C115" s="3" t="s">
        <v>176</v>
      </c>
      <c r="D115" s="4">
        <v>56</v>
      </c>
      <c r="E115" s="3" t="s">
        <v>231</v>
      </c>
      <c r="F115" s="3" t="s">
        <v>15</v>
      </c>
      <c r="G115" s="3" t="s">
        <v>221</v>
      </c>
      <c r="H115" s="3" t="s">
        <v>232</v>
      </c>
      <c r="I115" s="3">
        <v>2</v>
      </c>
      <c r="J115" s="3" t="s">
        <v>346</v>
      </c>
      <c r="K115" s="3" t="s">
        <v>218</v>
      </c>
      <c r="L115" s="4">
        <v>-330.6</v>
      </c>
      <c r="M115" s="4">
        <v>13</v>
      </c>
      <c r="N115" s="3" t="s">
        <v>179</v>
      </c>
      <c r="O115" s="3" t="s">
        <v>179</v>
      </c>
      <c r="P115" s="3">
        <v>82</v>
      </c>
      <c r="Q115" s="9">
        <v>100</v>
      </c>
      <c r="R115" s="3">
        <v>68</v>
      </c>
      <c r="S115" s="3">
        <v>75</v>
      </c>
      <c r="T115">
        <f>P115+Q115+R115+S115</f>
        <v>325</v>
      </c>
    </row>
    <row r="116" spans="1:20">
      <c r="A116">
        <v>114</v>
      </c>
      <c r="B116" s="3" t="s">
        <v>233</v>
      </c>
      <c r="C116" s="3" t="s">
        <v>176</v>
      </c>
      <c r="D116" s="4">
        <v>67</v>
      </c>
      <c r="E116" s="3" t="s">
        <v>234</v>
      </c>
      <c r="F116" s="3" t="s">
        <v>217</v>
      </c>
      <c r="G116" s="3" t="s">
        <v>217</v>
      </c>
      <c r="H116" s="3"/>
      <c r="I116" s="3">
        <v>1</v>
      </c>
      <c r="J116" s="3" t="s">
        <v>346</v>
      </c>
      <c r="K116" s="3" t="s">
        <v>229</v>
      </c>
      <c r="L116" s="4">
        <v>-474.8</v>
      </c>
      <c r="M116" s="4">
        <v>11</v>
      </c>
      <c r="N116" s="3" t="s">
        <v>180</v>
      </c>
      <c r="O116" s="3" t="s">
        <v>180</v>
      </c>
      <c r="P116" s="3">
        <v>82</v>
      </c>
      <c r="Q116" s="9">
        <v>0</v>
      </c>
      <c r="R116" s="3">
        <v>0</v>
      </c>
      <c r="S116" s="3">
        <v>0</v>
      </c>
      <c r="T116">
        <f t="shared" ref="T116:T138" si="3">P116+Q116+R116+S116</f>
        <v>82</v>
      </c>
    </row>
    <row r="117" spans="1:20">
      <c r="A117">
        <v>115</v>
      </c>
      <c r="B117" s="3" t="s">
        <v>235</v>
      </c>
      <c r="C117" s="3" t="s">
        <v>176</v>
      </c>
      <c r="D117" s="4">
        <v>69</v>
      </c>
      <c r="E117" s="3" t="s">
        <v>236</v>
      </c>
      <c r="F117" s="3" t="s">
        <v>15</v>
      </c>
      <c r="G117" s="3" t="s">
        <v>221</v>
      </c>
      <c r="H117" s="3" t="s">
        <v>232</v>
      </c>
      <c r="I117" s="3">
        <v>2</v>
      </c>
      <c r="J117" s="3" t="s">
        <v>346</v>
      </c>
      <c r="K117" s="3" t="s">
        <v>218</v>
      </c>
      <c r="L117" s="4">
        <v>-280.89999999999998</v>
      </c>
      <c r="M117" s="4">
        <v>19</v>
      </c>
      <c r="N117" s="3" t="s">
        <v>179</v>
      </c>
      <c r="O117" s="3" t="s">
        <v>179</v>
      </c>
      <c r="P117" s="3">
        <v>82</v>
      </c>
      <c r="Q117" s="9">
        <v>100</v>
      </c>
      <c r="R117" s="3">
        <v>68</v>
      </c>
      <c r="S117" s="3">
        <v>75</v>
      </c>
      <c r="T117">
        <f t="shared" si="3"/>
        <v>325</v>
      </c>
    </row>
    <row r="118" spans="1:20">
      <c r="A118">
        <v>116</v>
      </c>
      <c r="B118" s="3" t="s">
        <v>237</v>
      </c>
      <c r="C118" s="3" t="s">
        <v>176</v>
      </c>
      <c r="D118" s="4">
        <v>56</v>
      </c>
      <c r="E118" s="3" t="s">
        <v>238</v>
      </c>
      <c r="F118" s="3" t="s">
        <v>15</v>
      </c>
      <c r="G118" s="3" t="s">
        <v>221</v>
      </c>
      <c r="H118" s="3" t="s">
        <v>222</v>
      </c>
      <c r="I118" s="3">
        <v>2</v>
      </c>
      <c r="J118" s="3" t="s">
        <v>345</v>
      </c>
      <c r="K118" s="3" t="s">
        <v>239</v>
      </c>
      <c r="L118" s="4">
        <v>-368.9</v>
      </c>
      <c r="M118" s="4">
        <v>20</v>
      </c>
      <c r="N118" s="3" t="s">
        <v>179</v>
      </c>
      <c r="O118" s="3" t="s">
        <v>179</v>
      </c>
      <c r="P118" s="3">
        <v>82</v>
      </c>
      <c r="Q118" s="9">
        <v>100</v>
      </c>
      <c r="R118" s="3">
        <v>68</v>
      </c>
      <c r="S118" s="3">
        <v>75</v>
      </c>
      <c r="T118">
        <f t="shared" si="3"/>
        <v>325</v>
      </c>
    </row>
    <row r="119" spans="1:20">
      <c r="A119">
        <v>117</v>
      </c>
      <c r="B119" s="3" t="s">
        <v>240</v>
      </c>
      <c r="C119" s="3" t="s">
        <v>176</v>
      </c>
      <c r="D119" s="4">
        <v>56</v>
      </c>
      <c r="E119" s="3" t="s">
        <v>241</v>
      </c>
      <c r="F119" s="3" t="s">
        <v>15</v>
      </c>
      <c r="G119" s="3" t="s">
        <v>221</v>
      </c>
      <c r="H119" s="3" t="s">
        <v>232</v>
      </c>
      <c r="I119" s="3">
        <v>2</v>
      </c>
      <c r="J119" s="3" t="s">
        <v>346</v>
      </c>
      <c r="K119" s="3" t="s">
        <v>218</v>
      </c>
      <c r="L119" s="4">
        <v>-253.6</v>
      </c>
      <c r="M119" s="4">
        <v>16</v>
      </c>
      <c r="N119" s="3" t="s">
        <v>179</v>
      </c>
      <c r="O119" s="3" t="s">
        <v>179</v>
      </c>
      <c r="P119" s="3">
        <v>82</v>
      </c>
      <c r="Q119" s="9">
        <v>100</v>
      </c>
      <c r="R119" s="3">
        <v>68</v>
      </c>
      <c r="S119" s="3">
        <v>75</v>
      </c>
      <c r="T119">
        <f t="shared" si="3"/>
        <v>325</v>
      </c>
    </row>
    <row r="120" spans="1:20">
      <c r="A120">
        <v>118</v>
      </c>
      <c r="B120" s="3" t="s">
        <v>242</v>
      </c>
      <c r="C120" s="3" t="s">
        <v>176</v>
      </c>
      <c r="D120" s="4">
        <v>48</v>
      </c>
      <c r="E120" s="3" t="s">
        <v>243</v>
      </c>
      <c r="F120" s="3" t="s">
        <v>15</v>
      </c>
      <c r="G120" s="3" t="s">
        <v>185</v>
      </c>
      <c r="H120" s="3" t="s">
        <v>222</v>
      </c>
      <c r="I120" s="3">
        <v>2</v>
      </c>
      <c r="J120" s="3" t="s">
        <v>345</v>
      </c>
      <c r="K120" s="3" t="s">
        <v>239</v>
      </c>
      <c r="L120" s="4">
        <v>-297.7</v>
      </c>
      <c r="M120" s="4">
        <v>9</v>
      </c>
      <c r="N120" s="3" t="s">
        <v>179</v>
      </c>
      <c r="O120" s="3" t="s">
        <v>179</v>
      </c>
      <c r="P120" s="3">
        <v>82</v>
      </c>
      <c r="Q120" s="9">
        <v>0</v>
      </c>
      <c r="R120" s="3">
        <v>68</v>
      </c>
      <c r="S120" s="3">
        <v>75</v>
      </c>
      <c r="T120">
        <f t="shared" si="3"/>
        <v>225</v>
      </c>
    </row>
    <row r="121" spans="1:20">
      <c r="A121">
        <v>119</v>
      </c>
      <c r="B121" s="3" t="s">
        <v>244</v>
      </c>
      <c r="C121" s="3" t="s">
        <v>96</v>
      </c>
      <c r="D121" s="4">
        <v>78</v>
      </c>
      <c r="E121" s="3" t="s">
        <v>245</v>
      </c>
      <c r="F121" s="3" t="s">
        <v>15</v>
      </c>
      <c r="G121" s="3" t="s">
        <v>185</v>
      </c>
      <c r="H121" s="3" t="s">
        <v>232</v>
      </c>
      <c r="I121" s="3">
        <v>2</v>
      </c>
      <c r="J121" s="3" t="s">
        <v>345</v>
      </c>
      <c r="K121" s="3" t="s">
        <v>218</v>
      </c>
      <c r="L121" s="4">
        <v>-544.79999999999995</v>
      </c>
      <c r="M121" s="4">
        <v>21</v>
      </c>
      <c r="N121" s="3" t="s">
        <v>179</v>
      </c>
      <c r="O121" s="3" t="s">
        <v>179</v>
      </c>
      <c r="P121" s="3">
        <v>0</v>
      </c>
      <c r="Q121" s="9">
        <v>100</v>
      </c>
      <c r="R121" s="3">
        <v>68</v>
      </c>
      <c r="S121" s="3">
        <v>75</v>
      </c>
      <c r="T121">
        <f t="shared" si="3"/>
        <v>243</v>
      </c>
    </row>
    <row r="122" spans="1:20">
      <c r="A122">
        <v>120</v>
      </c>
      <c r="B122" s="3" t="s">
        <v>246</v>
      </c>
      <c r="C122" s="3" t="s">
        <v>96</v>
      </c>
      <c r="D122" s="4">
        <v>76</v>
      </c>
      <c r="E122" s="3" t="s">
        <v>247</v>
      </c>
      <c r="F122" s="3" t="s">
        <v>15</v>
      </c>
      <c r="G122" s="3" t="s">
        <v>221</v>
      </c>
      <c r="H122" s="3" t="s">
        <v>232</v>
      </c>
      <c r="I122" s="3">
        <v>2</v>
      </c>
      <c r="J122" s="3" t="s">
        <v>346</v>
      </c>
      <c r="K122" s="3" t="s">
        <v>226</v>
      </c>
      <c r="L122" s="4">
        <v>-354.6</v>
      </c>
      <c r="M122" s="4">
        <v>18</v>
      </c>
      <c r="N122" s="3" t="s">
        <v>179</v>
      </c>
      <c r="O122" s="3" t="s">
        <v>179</v>
      </c>
      <c r="P122" s="3">
        <v>0</v>
      </c>
      <c r="Q122" s="9">
        <v>100</v>
      </c>
      <c r="R122" s="3">
        <v>68</v>
      </c>
      <c r="S122" s="3">
        <v>75</v>
      </c>
      <c r="T122">
        <f t="shared" si="3"/>
        <v>243</v>
      </c>
    </row>
    <row r="123" spans="1:20">
      <c r="A123">
        <v>121</v>
      </c>
      <c r="B123" s="3" t="s">
        <v>248</v>
      </c>
      <c r="C123" s="3" t="s">
        <v>176</v>
      </c>
      <c r="D123" s="4">
        <v>56</v>
      </c>
      <c r="E123" s="3" t="s">
        <v>249</v>
      </c>
      <c r="F123" s="3" t="s">
        <v>15</v>
      </c>
      <c r="G123" s="3" t="s">
        <v>221</v>
      </c>
      <c r="H123" s="3" t="s">
        <v>232</v>
      </c>
      <c r="I123" s="3">
        <v>2</v>
      </c>
      <c r="J123" s="3" t="s">
        <v>345</v>
      </c>
      <c r="K123" s="3" t="s">
        <v>250</v>
      </c>
      <c r="L123" s="4">
        <v>-298.60000000000002</v>
      </c>
      <c r="M123" s="4">
        <v>16</v>
      </c>
      <c r="N123" s="3" t="s">
        <v>179</v>
      </c>
      <c r="O123" s="3" t="s">
        <v>179</v>
      </c>
      <c r="P123" s="3">
        <v>82</v>
      </c>
      <c r="Q123" s="9">
        <v>100</v>
      </c>
      <c r="R123" s="3">
        <v>68</v>
      </c>
      <c r="S123" s="3">
        <v>75</v>
      </c>
      <c r="T123">
        <f t="shared" si="3"/>
        <v>325</v>
      </c>
    </row>
    <row r="124" spans="1:20">
      <c r="A124">
        <v>122</v>
      </c>
      <c r="B124" s="3" t="s">
        <v>251</v>
      </c>
      <c r="C124" s="3" t="s">
        <v>96</v>
      </c>
      <c r="D124" s="4">
        <v>73</v>
      </c>
      <c r="E124" s="3" t="s">
        <v>243</v>
      </c>
      <c r="F124" s="3" t="s">
        <v>217</v>
      </c>
      <c r="G124" s="3" t="s">
        <v>217</v>
      </c>
      <c r="H124" s="3"/>
      <c r="I124" s="3">
        <v>1</v>
      </c>
      <c r="J124" s="3" t="s">
        <v>345</v>
      </c>
      <c r="K124" s="3" t="s">
        <v>218</v>
      </c>
      <c r="L124" s="4">
        <v>-356.8</v>
      </c>
      <c r="M124" s="4">
        <v>9</v>
      </c>
      <c r="N124" s="3" t="s">
        <v>180</v>
      </c>
      <c r="O124" s="3" t="s">
        <v>180</v>
      </c>
      <c r="P124" s="3">
        <v>0</v>
      </c>
      <c r="Q124" s="9">
        <v>0</v>
      </c>
      <c r="R124" s="3">
        <v>0</v>
      </c>
      <c r="S124" s="3">
        <v>0</v>
      </c>
      <c r="T124">
        <f t="shared" si="3"/>
        <v>0</v>
      </c>
    </row>
    <row r="125" spans="1:20">
      <c r="A125">
        <v>123</v>
      </c>
      <c r="B125" s="3" t="s">
        <v>252</v>
      </c>
      <c r="C125" s="3" t="s">
        <v>96</v>
      </c>
      <c r="D125" s="4">
        <v>76</v>
      </c>
      <c r="E125" s="3" t="s">
        <v>253</v>
      </c>
      <c r="F125" s="3" t="s">
        <v>15</v>
      </c>
      <c r="G125" s="3" t="s">
        <v>185</v>
      </c>
      <c r="H125" s="3" t="s">
        <v>222</v>
      </c>
      <c r="I125" s="3">
        <v>2</v>
      </c>
      <c r="J125" s="3" t="s">
        <v>346</v>
      </c>
      <c r="K125" s="3" t="s">
        <v>226</v>
      </c>
      <c r="L125" s="4">
        <v>-465.2</v>
      </c>
      <c r="M125" s="4">
        <v>13</v>
      </c>
      <c r="N125" s="3" t="s">
        <v>179</v>
      </c>
      <c r="O125" s="3" t="s">
        <v>179</v>
      </c>
      <c r="P125" s="3">
        <v>0</v>
      </c>
      <c r="Q125" s="9">
        <v>100</v>
      </c>
      <c r="R125" s="3">
        <v>68</v>
      </c>
      <c r="S125" s="3">
        <v>75</v>
      </c>
      <c r="T125">
        <f t="shared" si="3"/>
        <v>243</v>
      </c>
    </row>
    <row r="126" spans="1:20">
      <c r="A126">
        <v>124</v>
      </c>
      <c r="B126" s="3" t="s">
        <v>254</v>
      </c>
      <c r="C126" s="3" t="s">
        <v>96</v>
      </c>
      <c r="D126" s="4">
        <v>56</v>
      </c>
      <c r="E126" s="3" t="s">
        <v>253</v>
      </c>
      <c r="F126" s="3" t="s">
        <v>15</v>
      </c>
      <c r="G126" s="3" t="s">
        <v>221</v>
      </c>
      <c r="H126" s="3" t="s">
        <v>222</v>
      </c>
      <c r="I126" s="3">
        <v>2</v>
      </c>
      <c r="J126" s="3" t="s">
        <v>345</v>
      </c>
      <c r="K126" s="3" t="s">
        <v>218</v>
      </c>
      <c r="L126" s="4">
        <v>-236.7</v>
      </c>
      <c r="M126" s="4">
        <v>16</v>
      </c>
      <c r="N126" s="3" t="s">
        <v>179</v>
      </c>
      <c r="O126" s="3" t="s">
        <v>179</v>
      </c>
      <c r="P126" s="3">
        <v>0</v>
      </c>
      <c r="Q126" s="9">
        <v>100</v>
      </c>
      <c r="R126" s="3">
        <v>68</v>
      </c>
      <c r="S126" s="3">
        <v>75</v>
      </c>
      <c r="T126">
        <f t="shared" si="3"/>
        <v>243</v>
      </c>
    </row>
    <row r="127" spans="1:20">
      <c r="A127">
        <v>125</v>
      </c>
      <c r="B127" s="3" t="s">
        <v>255</v>
      </c>
      <c r="C127" s="3" t="s">
        <v>96</v>
      </c>
      <c r="D127" s="4">
        <v>65</v>
      </c>
      <c r="E127" s="3" t="s">
        <v>256</v>
      </c>
      <c r="F127" s="3" t="s">
        <v>15</v>
      </c>
      <c r="G127" s="3" t="s">
        <v>221</v>
      </c>
      <c r="H127" s="3" t="s">
        <v>225</v>
      </c>
      <c r="I127" s="3">
        <v>2</v>
      </c>
      <c r="J127" s="3" t="s">
        <v>345</v>
      </c>
      <c r="K127" s="3" t="s">
        <v>218</v>
      </c>
      <c r="L127" s="4">
        <v>-428.6</v>
      </c>
      <c r="M127" s="4">
        <v>16</v>
      </c>
      <c r="N127" s="3" t="s">
        <v>179</v>
      </c>
      <c r="O127" s="3" t="s">
        <v>179</v>
      </c>
      <c r="P127" s="3">
        <v>0</v>
      </c>
      <c r="Q127" s="9">
        <v>100</v>
      </c>
      <c r="R127" s="3">
        <v>68</v>
      </c>
      <c r="S127" s="3">
        <v>75</v>
      </c>
      <c r="T127">
        <f t="shared" si="3"/>
        <v>243</v>
      </c>
    </row>
    <row r="128" spans="1:20">
      <c r="A128">
        <v>126</v>
      </c>
      <c r="B128" s="3" t="s">
        <v>257</v>
      </c>
      <c r="C128" s="3" t="s">
        <v>176</v>
      </c>
      <c r="D128" s="4">
        <v>58</v>
      </c>
      <c r="E128" s="3" t="s">
        <v>256</v>
      </c>
      <c r="F128" s="3" t="s">
        <v>15</v>
      </c>
      <c r="G128" s="3" t="s">
        <v>185</v>
      </c>
      <c r="H128" s="3" t="s">
        <v>222</v>
      </c>
      <c r="I128" s="3">
        <v>2</v>
      </c>
      <c r="J128" s="3" t="s">
        <v>346</v>
      </c>
      <c r="K128" s="3" t="s">
        <v>229</v>
      </c>
      <c r="L128" s="4">
        <v>-420.6</v>
      </c>
      <c r="M128" s="4">
        <v>12</v>
      </c>
      <c r="N128" s="3" t="s">
        <v>179</v>
      </c>
      <c r="O128" s="3" t="s">
        <v>180</v>
      </c>
      <c r="P128" s="3">
        <v>82</v>
      </c>
      <c r="Q128" s="9">
        <v>100</v>
      </c>
      <c r="R128" s="3">
        <v>68</v>
      </c>
      <c r="S128" s="3">
        <v>0</v>
      </c>
      <c r="T128">
        <f t="shared" si="3"/>
        <v>250</v>
      </c>
    </row>
    <row r="129" spans="1:20">
      <c r="A129">
        <v>127</v>
      </c>
      <c r="B129" s="3" t="s">
        <v>258</v>
      </c>
      <c r="C129" s="3" t="s">
        <v>96</v>
      </c>
      <c r="D129" s="4">
        <v>56</v>
      </c>
      <c r="E129" s="3" t="s">
        <v>259</v>
      </c>
      <c r="F129" s="3" t="s">
        <v>15</v>
      </c>
      <c r="G129" s="3" t="s">
        <v>185</v>
      </c>
      <c r="H129" s="3" t="s">
        <v>225</v>
      </c>
      <c r="I129" s="3">
        <v>2</v>
      </c>
      <c r="J129" s="3" t="s">
        <v>346</v>
      </c>
      <c r="K129" s="3" t="s">
        <v>218</v>
      </c>
      <c r="L129" s="4" t="s">
        <v>260</v>
      </c>
      <c r="M129" s="4">
        <v>10</v>
      </c>
      <c r="N129" s="3" t="s">
        <v>179</v>
      </c>
      <c r="O129" s="3" t="s">
        <v>180</v>
      </c>
      <c r="P129" s="3">
        <v>0</v>
      </c>
      <c r="Q129" s="9">
        <v>0</v>
      </c>
      <c r="R129" s="3">
        <v>68</v>
      </c>
      <c r="S129" s="3">
        <v>0</v>
      </c>
      <c r="T129">
        <f t="shared" si="3"/>
        <v>68</v>
      </c>
    </row>
    <row r="130" spans="1:20">
      <c r="A130">
        <v>128</v>
      </c>
      <c r="B130" s="3" t="s">
        <v>261</v>
      </c>
      <c r="C130" s="3" t="s">
        <v>96</v>
      </c>
      <c r="D130" s="4">
        <v>78</v>
      </c>
      <c r="E130" s="3" t="s">
        <v>262</v>
      </c>
      <c r="F130" s="3" t="s">
        <v>217</v>
      </c>
      <c r="G130" s="3" t="s">
        <v>217</v>
      </c>
      <c r="H130" s="3"/>
      <c r="I130" s="3">
        <v>1</v>
      </c>
      <c r="J130" s="3" t="s">
        <v>345</v>
      </c>
      <c r="K130" s="3" t="s">
        <v>218</v>
      </c>
      <c r="L130" s="4">
        <v>-454.8</v>
      </c>
      <c r="M130" s="4">
        <v>9</v>
      </c>
      <c r="N130" s="3" t="s">
        <v>179</v>
      </c>
      <c r="O130" s="3" t="s">
        <v>180</v>
      </c>
      <c r="P130" s="3">
        <v>0</v>
      </c>
      <c r="Q130" s="9">
        <v>0</v>
      </c>
      <c r="R130" s="3">
        <v>68</v>
      </c>
      <c r="S130" s="3">
        <v>0</v>
      </c>
      <c r="T130">
        <f t="shared" si="3"/>
        <v>68</v>
      </c>
    </row>
    <row r="131" spans="1:20">
      <c r="A131">
        <v>129</v>
      </c>
      <c r="B131" s="3" t="s">
        <v>263</v>
      </c>
      <c r="C131" s="3" t="s">
        <v>176</v>
      </c>
      <c r="D131" s="4">
        <v>48</v>
      </c>
      <c r="E131" s="3" t="s">
        <v>264</v>
      </c>
      <c r="F131" s="3" t="s">
        <v>15</v>
      </c>
      <c r="G131" s="3" t="s">
        <v>221</v>
      </c>
      <c r="H131" s="3" t="s">
        <v>232</v>
      </c>
      <c r="I131" s="3">
        <v>2</v>
      </c>
      <c r="J131" s="3" t="s">
        <v>345</v>
      </c>
      <c r="K131" s="3" t="s">
        <v>218</v>
      </c>
      <c r="L131" s="4">
        <v>-369.6</v>
      </c>
      <c r="M131" s="4">
        <v>12</v>
      </c>
      <c r="N131" s="3" t="s">
        <v>179</v>
      </c>
      <c r="O131" s="3" t="s">
        <v>179</v>
      </c>
      <c r="P131" s="3">
        <v>82</v>
      </c>
      <c r="Q131" s="9">
        <v>100</v>
      </c>
      <c r="R131" s="3">
        <v>68</v>
      </c>
      <c r="S131" s="3">
        <v>75</v>
      </c>
      <c r="T131">
        <f t="shared" si="3"/>
        <v>325</v>
      </c>
    </row>
    <row r="132" spans="1:20">
      <c r="A132">
        <v>130</v>
      </c>
      <c r="B132" s="3" t="s">
        <v>265</v>
      </c>
      <c r="C132" s="3" t="s">
        <v>96</v>
      </c>
      <c r="D132" s="4">
        <v>60</v>
      </c>
      <c r="E132" s="3" t="s">
        <v>266</v>
      </c>
      <c r="F132" s="3" t="s">
        <v>15</v>
      </c>
      <c r="G132" s="3" t="s">
        <v>221</v>
      </c>
      <c r="H132" s="3" t="s">
        <v>267</v>
      </c>
      <c r="I132" s="3">
        <v>2</v>
      </c>
      <c r="J132" s="3" t="s">
        <v>346</v>
      </c>
      <c r="K132" s="3" t="s">
        <v>229</v>
      </c>
      <c r="L132" s="4">
        <v>-189.6</v>
      </c>
      <c r="M132" s="4">
        <v>18</v>
      </c>
      <c r="N132" s="3" t="s">
        <v>179</v>
      </c>
      <c r="O132" s="3" t="s">
        <v>179</v>
      </c>
      <c r="P132" s="3">
        <v>0</v>
      </c>
      <c r="Q132" s="9">
        <v>100</v>
      </c>
      <c r="R132" s="3">
        <v>68</v>
      </c>
      <c r="S132" s="3">
        <v>75</v>
      </c>
      <c r="T132">
        <f t="shared" si="3"/>
        <v>243</v>
      </c>
    </row>
    <row r="133" spans="1:20">
      <c r="A133">
        <v>131</v>
      </c>
      <c r="B133" s="3" t="s">
        <v>268</v>
      </c>
      <c r="C133" s="3" t="s">
        <v>96</v>
      </c>
      <c r="D133" s="4">
        <v>56</v>
      </c>
      <c r="E133" s="3" t="s">
        <v>269</v>
      </c>
      <c r="F133" s="3" t="s">
        <v>15</v>
      </c>
      <c r="G133" s="3" t="s">
        <v>185</v>
      </c>
      <c r="H133" s="3" t="s">
        <v>222</v>
      </c>
      <c r="I133" s="3">
        <v>2</v>
      </c>
      <c r="J133" s="3" t="s">
        <v>345</v>
      </c>
      <c r="K133" s="3" t="s">
        <v>226</v>
      </c>
      <c r="L133" s="4">
        <v>-486.6</v>
      </c>
      <c r="M133" s="4">
        <v>12</v>
      </c>
      <c r="N133" s="3" t="s">
        <v>179</v>
      </c>
      <c r="O133" s="3" t="s">
        <v>179</v>
      </c>
      <c r="P133" s="3">
        <v>0</v>
      </c>
      <c r="Q133" s="9">
        <v>100</v>
      </c>
      <c r="R133" s="3">
        <v>68</v>
      </c>
      <c r="S133" s="3">
        <v>75</v>
      </c>
      <c r="T133">
        <f t="shared" si="3"/>
        <v>243</v>
      </c>
    </row>
    <row r="134" spans="1:20">
      <c r="A134">
        <v>132</v>
      </c>
      <c r="B134" s="3" t="s">
        <v>270</v>
      </c>
      <c r="C134" s="3" t="s">
        <v>96</v>
      </c>
      <c r="D134" s="4">
        <v>64</v>
      </c>
      <c r="E134" s="3" t="s">
        <v>271</v>
      </c>
      <c r="F134" s="3" t="s">
        <v>15</v>
      </c>
      <c r="G134" s="3" t="s">
        <v>221</v>
      </c>
      <c r="H134" s="3" t="s">
        <v>232</v>
      </c>
      <c r="I134" s="3">
        <v>2</v>
      </c>
      <c r="J134" s="3" t="s">
        <v>345</v>
      </c>
      <c r="K134" s="3" t="s">
        <v>226</v>
      </c>
      <c r="L134" s="4">
        <v>-283.89999999999998</v>
      </c>
      <c r="M134" s="4">
        <v>11</v>
      </c>
      <c r="N134" s="3" t="s">
        <v>179</v>
      </c>
      <c r="O134" s="3" t="s">
        <v>179</v>
      </c>
      <c r="P134" s="3">
        <v>0</v>
      </c>
      <c r="Q134" s="9">
        <v>0</v>
      </c>
      <c r="R134" s="3">
        <v>68</v>
      </c>
      <c r="S134" s="3">
        <v>75</v>
      </c>
      <c r="T134">
        <f t="shared" si="3"/>
        <v>143</v>
      </c>
    </row>
    <row r="135" spans="1:20">
      <c r="A135">
        <v>133</v>
      </c>
      <c r="B135" s="3" t="s">
        <v>272</v>
      </c>
      <c r="C135" s="3" t="s">
        <v>176</v>
      </c>
      <c r="D135" s="4">
        <v>74</v>
      </c>
      <c r="E135" s="3" t="s">
        <v>273</v>
      </c>
      <c r="F135" s="3" t="s">
        <v>15</v>
      </c>
      <c r="G135" s="3" t="s">
        <v>221</v>
      </c>
      <c r="H135" s="3" t="s">
        <v>232</v>
      </c>
      <c r="I135" s="3">
        <v>2</v>
      </c>
      <c r="J135" s="3" t="s">
        <v>345</v>
      </c>
      <c r="K135" s="3" t="s">
        <v>226</v>
      </c>
      <c r="L135" s="4">
        <v>-352.4</v>
      </c>
      <c r="M135" s="4">
        <v>17</v>
      </c>
      <c r="N135" s="3" t="s">
        <v>179</v>
      </c>
      <c r="O135" s="3" t="s">
        <v>179</v>
      </c>
      <c r="P135" s="3">
        <v>82</v>
      </c>
      <c r="Q135" s="9">
        <v>100</v>
      </c>
      <c r="R135" s="3">
        <v>68</v>
      </c>
      <c r="S135" s="3">
        <v>75</v>
      </c>
      <c r="T135">
        <f t="shared" si="3"/>
        <v>325</v>
      </c>
    </row>
    <row r="136" spans="1:20">
      <c r="A136">
        <v>134</v>
      </c>
      <c r="B136" s="3" t="s">
        <v>274</v>
      </c>
      <c r="C136" s="3" t="s">
        <v>96</v>
      </c>
      <c r="D136" s="4">
        <v>56</v>
      </c>
      <c r="E136" s="3" t="s">
        <v>275</v>
      </c>
      <c r="F136" s="3" t="s">
        <v>217</v>
      </c>
      <c r="G136" s="3" t="s">
        <v>217</v>
      </c>
      <c r="H136" s="3"/>
      <c r="I136" s="3">
        <v>1</v>
      </c>
      <c r="J136" s="3" t="s">
        <v>346</v>
      </c>
      <c r="K136" t="s">
        <v>178</v>
      </c>
      <c r="L136" s="4">
        <v>-578.6</v>
      </c>
      <c r="M136" s="4">
        <v>9</v>
      </c>
      <c r="N136" s="3" t="s">
        <v>180</v>
      </c>
      <c r="O136" s="3" t="s">
        <v>180</v>
      </c>
      <c r="P136" s="3">
        <v>0</v>
      </c>
      <c r="Q136" s="9">
        <v>0</v>
      </c>
      <c r="R136" s="3">
        <v>0</v>
      </c>
      <c r="S136" s="3">
        <v>0</v>
      </c>
      <c r="T136">
        <f t="shared" si="3"/>
        <v>0</v>
      </c>
    </row>
    <row r="137" spans="1:20">
      <c r="A137">
        <v>135</v>
      </c>
      <c r="B137" s="3" t="s">
        <v>276</v>
      </c>
      <c r="C137" s="3" t="s">
        <v>96</v>
      </c>
      <c r="D137" s="4">
        <v>56</v>
      </c>
      <c r="E137" s="3" t="s">
        <v>275</v>
      </c>
      <c r="F137" s="3" t="s">
        <v>15</v>
      </c>
      <c r="G137" s="3" t="s">
        <v>221</v>
      </c>
      <c r="H137" s="3" t="s">
        <v>225</v>
      </c>
      <c r="I137" s="3">
        <v>2</v>
      </c>
      <c r="J137" s="3" t="s">
        <v>345</v>
      </c>
      <c r="K137" s="3" t="s">
        <v>229</v>
      </c>
      <c r="L137" s="4">
        <v>-502.3</v>
      </c>
      <c r="M137" s="4">
        <v>10</v>
      </c>
      <c r="N137" s="3" t="s">
        <v>180</v>
      </c>
      <c r="O137" s="3" t="s">
        <v>180</v>
      </c>
      <c r="P137" s="3">
        <v>0</v>
      </c>
      <c r="Q137" s="9">
        <v>0</v>
      </c>
      <c r="R137" s="3">
        <v>0</v>
      </c>
      <c r="S137" s="3">
        <v>0</v>
      </c>
      <c r="T137">
        <f t="shared" si="3"/>
        <v>0</v>
      </c>
    </row>
    <row r="138" spans="1:20">
      <c r="A138">
        <v>136</v>
      </c>
      <c r="B138" s="3" t="s">
        <v>277</v>
      </c>
      <c r="C138" s="3" t="s">
        <v>176</v>
      </c>
      <c r="D138" s="4">
        <v>53</v>
      </c>
      <c r="E138" s="3" t="s">
        <v>275</v>
      </c>
      <c r="F138" s="3" t="s">
        <v>15</v>
      </c>
      <c r="G138" s="3" t="s">
        <v>221</v>
      </c>
      <c r="H138" s="3" t="s">
        <v>222</v>
      </c>
      <c r="I138" s="3">
        <v>2</v>
      </c>
      <c r="J138" s="3" t="s">
        <v>346</v>
      </c>
      <c r="K138" s="3" t="s">
        <v>226</v>
      </c>
      <c r="L138" s="4">
        <v>-421.6</v>
      </c>
      <c r="M138" s="4">
        <v>16</v>
      </c>
      <c r="N138" s="3" t="s">
        <v>179</v>
      </c>
      <c r="O138" s="3" t="s">
        <v>179</v>
      </c>
      <c r="P138" s="3">
        <v>82</v>
      </c>
      <c r="Q138" s="9">
        <v>100</v>
      </c>
      <c r="R138" s="3">
        <v>68</v>
      </c>
      <c r="S138" s="3">
        <v>75</v>
      </c>
      <c r="T138">
        <f t="shared" si="3"/>
        <v>325</v>
      </c>
    </row>
    <row r="139" spans="1:20">
      <c r="A139">
        <v>137</v>
      </c>
      <c r="B139" s="3" t="s">
        <v>278</v>
      </c>
      <c r="C139" s="3" t="s">
        <v>96</v>
      </c>
      <c r="D139" s="4">
        <v>59</v>
      </c>
      <c r="E139" s="3" t="s">
        <v>279</v>
      </c>
      <c r="F139" s="3" t="s">
        <v>15</v>
      </c>
      <c r="G139" s="3" t="s">
        <v>221</v>
      </c>
      <c r="H139" s="3" t="s">
        <v>222</v>
      </c>
      <c r="I139" s="3">
        <v>2</v>
      </c>
      <c r="J139" s="3" t="s">
        <v>345</v>
      </c>
      <c r="K139" s="3" t="s">
        <v>218</v>
      </c>
      <c r="L139" s="4">
        <v>-358.6</v>
      </c>
      <c r="M139" s="4">
        <v>18</v>
      </c>
      <c r="N139" s="3" t="s">
        <v>179</v>
      </c>
      <c r="O139" s="3" t="s">
        <v>179</v>
      </c>
      <c r="P139" s="3">
        <v>0</v>
      </c>
      <c r="Q139" s="9">
        <v>100</v>
      </c>
      <c r="R139" s="3">
        <v>68</v>
      </c>
      <c r="S139" s="3">
        <v>75</v>
      </c>
      <c r="T139">
        <f>P139+Q139+R139+S139</f>
        <v>243</v>
      </c>
    </row>
    <row r="140" spans="1:20">
      <c r="A140">
        <v>138</v>
      </c>
      <c r="B140" s="3" t="s">
        <v>280</v>
      </c>
      <c r="C140" s="3" t="s">
        <v>176</v>
      </c>
      <c r="D140" s="4">
        <v>56</v>
      </c>
      <c r="E140" s="3" t="s">
        <v>279</v>
      </c>
      <c r="F140" s="3" t="s">
        <v>15</v>
      </c>
      <c r="G140" s="3" t="s">
        <v>221</v>
      </c>
      <c r="H140" s="3" t="s">
        <v>232</v>
      </c>
      <c r="I140" s="3">
        <v>2</v>
      </c>
      <c r="J140" s="3" t="s">
        <v>346</v>
      </c>
      <c r="K140" s="3" t="s">
        <v>218</v>
      </c>
      <c r="L140" s="4">
        <v>-421.6</v>
      </c>
      <c r="M140" s="4">
        <v>12</v>
      </c>
      <c r="N140" s="3" t="s">
        <v>179</v>
      </c>
      <c r="O140" s="3" t="s">
        <v>179</v>
      </c>
      <c r="P140" s="3">
        <v>82</v>
      </c>
      <c r="Q140" s="9">
        <v>100</v>
      </c>
      <c r="R140" s="3">
        <v>68</v>
      </c>
      <c r="S140" s="3">
        <v>75</v>
      </c>
      <c r="T140">
        <f t="shared" ref="T140:T156" si="4">P140+Q140+R140+S140</f>
        <v>325</v>
      </c>
    </row>
    <row r="141" spans="1:20">
      <c r="A141">
        <v>139</v>
      </c>
      <c r="B141" t="s">
        <v>281</v>
      </c>
      <c r="C141" t="s">
        <v>282</v>
      </c>
      <c r="D141">
        <v>55</v>
      </c>
      <c r="E141" t="s">
        <v>283</v>
      </c>
      <c r="F141" t="s">
        <v>284</v>
      </c>
      <c r="G141" t="s">
        <v>285</v>
      </c>
      <c r="H141" t="s">
        <v>286</v>
      </c>
      <c r="I141" s="3">
        <v>2</v>
      </c>
      <c r="J141" s="3" t="s">
        <v>345</v>
      </c>
      <c r="K141" t="s">
        <v>287</v>
      </c>
      <c r="L141">
        <v>-404.39</v>
      </c>
      <c r="M141">
        <v>18</v>
      </c>
      <c r="N141" t="s">
        <v>288</v>
      </c>
      <c r="O141" t="s">
        <v>288</v>
      </c>
      <c r="P141">
        <v>82</v>
      </c>
      <c r="Q141" s="9">
        <v>100</v>
      </c>
      <c r="R141">
        <v>68</v>
      </c>
      <c r="S141">
        <v>75</v>
      </c>
      <c r="T141">
        <f t="shared" si="4"/>
        <v>325</v>
      </c>
    </row>
    <row r="142" spans="1:20">
      <c r="A142">
        <v>140</v>
      </c>
      <c r="B142" t="s">
        <v>289</v>
      </c>
      <c r="C142" t="s">
        <v>282</v>
      </c>
      <c r="D142">
        <v>52</v>
      </c>
      <c r="E142" t="s">
        <v>290</v>
      </c>
      <c r="F142" t="s">
        <v>284</v>
      </c>
      <c r="G142" s="3" t="s">
        <v>185</v>
      </c>
      <c r="H142" s="3" t="s">
        <v>225</v>
      </c>
      <c r="I142" s="3">
        <v>2</v>
      </c>
      <c r="J142" s="3" t="s">
        <v>346</v>
      </c>
      <c r="K142" t="s">
        <v>291</v>
      </c>
      <c r="L142">
        <v>-328.15</v>
      </c>
      <c r="M142">
        <v>7</v>
      </c>
      <c r="N142" t="s">
        <v>288</v>
      </c>
      <c r="O142" t="s">
        <v>292</v>
      </c>
      <c r="P142">
        <v>82</v>
      </c>
      <c r="Q142" s="9">
        <v>0</v>
      </c>
      <c r="R142">
        <v>68</v>
      </c>
      <c r="S142">
        <v>0</v>
      </c>
      <c r="T142">
        <f t="shared" si="4"/>
        <v>150</v>
      </c>
    </row>
    <row r="143" spans="1:20">
      <c r="A143">
        <v>141</v>
      </c>
      <c r="B143" t="s">
        <v>293</v>
      </c>
      <c r="C143" t="s">
        <v>282</v>
      </c>
      <c r="D143">
        <v>74</v>
      </c>
      <c r="E143" t="s">
        <v>294</v>
      </c>
      <c r="F143" t="s">
        <v>284</v>
      </c>
      <c r="G143" t="s">
        <v>285</v>
      </c>
      <c r="H143" t="s">
        <v>286</v>
      </c>
      <c r="I143" s="3">
        <v>2</v>
      </c>
      <c r="J143" s="3" t="s">
        <v>346</v>
      </c>
      <c r="K143" t="s">
        <v>295</v>
      </c>
      <c r="L143">
        <v>-324.13</v>
      </c>
      <c r="M143">
        <v>18</v>
      </c>
      <c r="N143" t="s">
        <v>288</v>
      </c>
      <c r="O143" t="s">
        <v>288</v>
      </c>
      <c r="P143">
        <v>82</v>
      </c>
      <c r="Q143" s="9">
        <v>100</v>
      </c>
      <c r="R143">
        <v>68</v>
      </c>
      <c r="S143">
        <v>75</v>
      </c>
      <c r="T143">
        <f t="shared" si="4"/>
        <v>325</v>
      </c>
    </row>
    <row r="144" spans="1:20">
      <c r="A144">
        <v>142</v>
      </c>
      <c r="F144" t="s">
        <v>284</v>
      </c>
      <c r="G144" t="s">
        <v>285</v>
      </c>
      <c r="H144" t="s">
        <v>286</v>
      </c>
      <c r="I144" s="3">
        <v>2</v>
      </c>
      <c r="J144" s="3" t="s">
        <v>345</v>
      </c>
      <c r="K144" t="s">
        <v>296</v>
      </c>
      <c r="L144">
        <v>-279.58</v>
      </c>
      <c r="M144">
        <v>17</v>
      </c>
      <c r="N144" t="s">
        <v>288</v>
      </c>
      <c r="O144" t="s">
        <v>288</v>
      </c>
      <c r="P144">
        <v>82</v>
      </c>
      <c r="Q144" s="9">
        <v>100</v>
      </c>
      <c r="R144">
        <v>68</v>
      </c>
      <c r="S144">
        <v>75</v>
      </c>
      <c r="T144">
        <f t="shared" si="4"/>
        <v>325</v>
      </c>
    </row>
    <row r="145" spans="1:20">
      <c r="A145">
        <v>143</v>
      </c>
      <c r="B145" t="s">
        <v>297</v>
      </c>
      <c r="C145" t="s">
        <v>298</v>
      </c>
      <c r="D145">
        <v>64</v>
      </c>
      <c r="E145" t="s">
        <v>299</v>
      </c>
      <c r="F145" t="s">
        <v>300</v>
      </c>
      <c r="G145" t="s">
        <v>301</v>
      </c>
      <c r="H145" t="s">
        <v>302</v>
      </c>
      <c r="I145" s="3">
        <v>2</v>
      </c>
      <c r="J145" s="3" t="s">
        <v>346</v>
      </c>
      <c r="K145" t="s">
        <v>303</v>
      </c>
      <c r="L145">
        <v>-345.87</v>
      </c>
      <c r="M145">
        <v>9</v>
      </c>
      <c r="N145" t="s">
        <v>304</v>
      </c>
      <c r="O145" t="s">
        <v>304</v>
      </c>
      <c r="P145">
        <v>82</v>
      </c>
      <c r="Q145" s="9">
        <v>0</v>
      </c>
      <c r="R145">
        <v>68</v>
      </c>
      <c r="S145">
        <v>75</v>
      </c>
      <c r="T145">
        <f t="shared" si="4"/>
        <v>225</v>
      </c>
    </row>
    <row r="146" spans="1:20">
      <c r="A146">
        <v>144</v>
      </c>
      <c r="B146" s="6" t="s">
        <v>305</v>
      </c>
      <c r="C146" s="3" t="s">
        <v>306</v>
      </c>
      <c r="D146" s="4">
        <v>60</v>
      </c>
      <c r="E146" s="3" t="s">
        <v>307</v>
      </c>
      <c r="F146" s="3" t="s">
        <v>15</v>
      </c>
      <c r="G146" s="3" t="s">
        <v>221</v>
      </c>
      <c r="H146" s="3" t="s">
        <v>222</v>
      </c>
      <c r="I146" s="3">
        <v>2</v>
      </c>
      <c r="J146" s="3" t="s">
        <v>345</v>
      </c>
      <c r="K146" s="3" t="s">
        <v>229</v>
      </c>
      <c r="L146" s="4">
        <v>-469.5</v>
      </c>
      <c r="M146" s="4">
        <v>16</v>
      </c>
      <c r="N146" s="3" t="s">
        <v>179</v>
      </c>
      <c r="O146" s="3" t="s">
        <v>179</v>
      </c>
      <c r="P146" s="3">
        <v>82</v>
      </c>
      <c r="Q146" s="9">
        <v>100</v>
      </c>
      <c r="R146" s="3">
        <v>68</v>
      </c>
      <c r="S146" s="3">
        <v>75</v>
      </c>
      <c r="T146">
        <f t="shared" si="4"/>
        <v>325</v>
      </c>
    </row>
    <row r="147" spans="1:20">
      <c r="A147">
        <v>145</v>
      </c>
      <c r="B147" s="3" t="s">
        <v>308</v>
      </c>
      <c r="C147" s="3" t="s">
        <v>306</v>
      </c>
      <c r="D147" s="4">
        <v>69</v>
      </c>
      <c r="E147" s="3" t="s">
        <v>309</v>
      </c>
      <c r="F147" s="3" t="s">
        <v>217</v>
      </c>
      <c r="G147" s="3" t="s">
        <v>217</v>
      </c>
      <c r="H147" s="3"/>
      <c r="I147" s="3">
        <v>1</v>
      </c>
      <c r="J147" s="3" t="s">
        <v>346</v>
      </c>
      <c r="K147" t="s">
        <v>178</v>
      </c>
      <c r="L147" s="4">
        <v>-241.5</v>
      </c>
      <c r="M147" s="4">
        <v>13</v>
      </c>
      <c r="N147" s="3" t="s">
        <v>179</v>
      </c>
      <c r="O147" s="3" t="s">
        <v>179</v>
      </c>
      <c r="P147">
        <v>82</v>
      </c>
      <c r="Q147" s="9">
        <v>100</v>
      </c>
      <c r="R147" s="3">
        <v>68</v>
      </c>
      <c r="S147" s="3">
        <v>75</v>
      </c>
      <c r="T147">
        <f t="shared" si="4"/>
        <v>325</v>
      </c>
    </row>
    <row r="148" spans="1:20">
      <c r="A148">
        <v>146</v>
      </c>
      <c r="B148" s="3" t="s">
        <v>310</v>
      </c>
      <c r="C148" s="3" t="s">
        <v>311</v>
      </c>
      <c r="D148" s="4">
        <v>50</v>
      </c>
      <c r="E148" s="3" t="s">
        <v>312</v>
      </c>
      <c r="F148" s="3" t="s">
        <v>15</v>
      </c>
      <c r="G148" s="3" t="s">
        <v>221</v>
      </c>
      <c r="H148" s="3" t="s">
        <v>225</v>
      </c>
      <c r="I148" s="3">
        <v>2</v>
      </c>
      <c r="J148" s="3" t="s">
        <v>345</v>
      </c>
      <c r="K148" s="3" t="s">
        <v>239</v>
      </c>
      <c r="L148" s="4">
        <v>-655.5</v>
      </c>
      <c r="M148" s="4">
        <v>16</v>
      </c>
      <c r="N148" s="3" t="s">
        <v>180</v>
      </c>
      <c r="O148" s="3" t="s">
        <v>179</v>
      </c>
      <c r="P148" s="3">
        <v>0</v>
      </c>
      <c r="Q148" s="9">
        <v>100</v>
      </c>
      <c r="R148" s="3">
        <v>0</v>
      </c>
      <c r="S148" s="3">
        <v>75</v>
      </c>
      <c r="T148">
        <f t="shared" si="4"/>
        <v>175</v>
      </c>
    </row>
    <row r="149" spans="1:20">
      <c r="A149">
        <v>147</v>
      </c>
      <c r="B149" s="5" t="s">
        <v>230</v>
      </c>
      <c r="C149" s="3" t="s">
        <v>306</v>
      </c>
      <c r="D149" s="4">
        <v>56</v>
      </c>
      <c r="E149" s="3" t="s">
        <v>313</v>
      </c>
      <c r="F149" s="3" t="s">
        <v>15</v>
      </c>
      <c r="G149" s="3" t="s">
        <v>185</v>
      </c>
      <c r="H149" s="3" t="s">
        <v>225</v>
      </c>
      <c r="I149" s="3">
        <v>2</v>
      </c>
      <c r="J149" s="3" t="s">
        <v>345</v>
      </c>
      <c r="K149" s="3" t="s">
        <v>218</v>
      </c>
      <c r="L149" s="4">
        <v>-463.2</v>
      </c>
      <c r="M149" s="4">
        <v>12</v>
      </c>
      <c r="N149" s="3" t="s">
        <v>179</v>
      </c>
      <c r="O149" s="3" t="s">
        <v>179</v>
      </c>
      <c r="P149">
        <v>82</v>
      </c>
      <c r="Q149" s="9">
        <v>100</v>
      </c>
      <c r="R149" s="3">
        <v>68</v>
      </c>
      <c r="S149" s="3">
        <v>75</v>
      </c>
      <c r="T149">
        <f t="shared" si="4"/>
        <v>325</v>
      </c>
    </row>
    <row r="150" spans="1:20">
      <c r="A150">
        <v>148</v>
      </c>
      <c r="B150" s="3" t="s">
        <v>314</v>
      </c>
      <c r="C150" s="3" t="s">
        <v>306</v>
      </c>
      <c r="D150" s="4">
        <v>48</v>
      </c>
      <c r="E150" s="3" t="s">
        <v>315</v>
      </c>
      <c r="F150" s="3" t="s">
        <v>15</v>
      </c>
      <c r="G150" s="3" t="s">
        <v>185</v>
      </c>
      <c r="H150" s="3" t="s">
        <v>222</v>
      </c>
      <c r="I150" s="3">
        <v>2</v>
      </c>
      <c r="J150" s="3" t="s">
        <v>346</v>
      </c>
      <c r="K150" s="3" t="s">
        <v>226</v>
      </c>
      <c r="L150" s="4">
        <v>-527.5</v>
      </c>
      <c r="M150" s="4">
        <v>21</v>
      </c>
      <c r="N150" s="3" t="s">
        <v>179</v>
      </c>
      <c r="O150" s="3" t="s">
        <v>179</v>
      </c>
      <c r="P150">
        <v>82</v>
      </c>
      <c r="Q150" s="9">
        <v>100</v>
      </c>
      <c r="R150" s="3">
        <v>68</v>
      </c>
      <c r="S150" s="3">
        <v>75</v>
      </c>
      <c r="T150">
        <f t="shared" si="4"/>
        <v>325</v>
      </c>
    </row>
    <row r="151" spans="1:20">
      <c r="A151">
        <v>2020088</v>
      </c>
      <c r="B151" t="s">
        <v>347</v>
      </c>
      <c r="C151" t="s">
        <v>176</v>
      </c>
      <c r="D151">
        <v>38</v>
      </c>
      <c r="E151" s="2">
        <v>44999</v>
      </c>
      <c r="F151" t="s">
        <v>182</v>
      </c>
      <c r="I151" s="3">
        <v>1</v>
      </c>
      <c r="K151" t="s">
        <v>190</v>
      </c>
      <c r="L151">
        <v>-311.12</v>
      </c>
      <c r="M151">
        <v>5</v>
      </c>
      <c r="N151" t="s">
        <v>179</v>
      </c>
      <c r="O151" t="s">
        <v>180</v>
      </c>
      <c r="P151">
        <v>82</v>
      </c>
      <c r="Q151" s="9">
        <v>0</v>
      </c>
      <c r="R151" s="3">
        <v>68</v>
      </c>
      <c r="S151" s="3">
        <v>0</v>
      </c>
      <c r="T151">
        <f t="shared" si="4"/>
        <v>150</v>
      </c>
    </row>
    <row r="152" spans="1:20">
      <c r="A152">
        <v>2020257</v>
      </c>
      <c r="B152" t="s">
        <v>348</v>
      </c>
      <c r="C152" t="s">
        <v>176</v>
      </c>
      <c r="D152">
        <v>52</v>
      </c>
      <c r="E152" s="2">
        <v>44993</v>
      </c>
      <c r="F152" t="s">
        <v>349</v>
      </c>
      <c r="I152" s="3">
        <v>1</v>
      </c>
      <c r="K152" t="s">
        <v>189</v>
      </c>
      <c r="L152">
        <v>126</v>
      </c>
      <c r="M152">
        <v>7</v>
      </c>
      <c r="N152" t="s">
        <v>180</v>
      </c>
      <c r="O152" t="s">
        <v>180</v>
      </c>
      <c r="P152">
        <v>82</v>
      </c>
      <c r="Q152" s="9">
        <v>0</v>
      </c>
      <c r="R152" s="3">
        <v>0</v>
      </c>
      <c r="S152" s="3">
        <v>0</v>
      </c>
      <c r="T152">
        <f t="shared" si="4"/>
        <v>82</v>
      </c>
    </row>
    <row r="153" spans="1:20">
      <c r="B153" s="1" t="s">
        <v>354</v>
      </c>
      <c r="C153" s="1" t="s">
        <v>355</v>
      </c>
      <c r="D153">
        <v>49</v>
      </c>
      <c r="E153" t="s">
        <v>356</v>
      </c>
      <c r="F153" s="1" t="s">
        <v>357</v>
      </c>
      <c r="I153" s="3">
        <v>1</v>
      </c>
      <c r="K153" s="1" t="s">
        <v>23</v>
      </c>
      <c r="L153">
        <v>-708.2</v>
      </c>
      <c r="M153">
        <v>16</v>
      </c>
      <c r="N153" s="1" t="s">
        <v>358</v>
      </c>
      <c r="O153" s="1" t="s">
        <v>359</v>
      </c>
      <c r="P153">
        <v>0</v>
      </c>
      <c r="Q153" s="9">
        <v>100</v>
      </c>
      <c r="R153" s="3">
        <v>68</v>
      </c>
      <c r="S153" s="3">
        <v>0</v>
      </c>
      <c r="T153">
        <f t="shared" si="4"/>
        <v>168</v>
      </c>
    </row>
    <row r="154" spans="1:20">
      <c r="B154" s="1" t="s">
        <v>353</v>
      </c>
      <c r="C154" s="1" t="s">
        <v>355</v>
      </c>
      <c r="D154">
        <v>56</v>
      </c>
      <c r="E154" t="s">
        <v>360</v>
      </c>
      <c r="F154" s="1" t="s">
        <v>352</v>
      </c>
      <c r="I154" s="3">
        <v>1</v>
      </c>
      <c r="K154" s="1" t="s">
        <v>27</v>
      </c>
      <c r="L154">
        <v>22.8</v>
      </c>
      <c r="M154">
        <v>11</v>
      </c>
      <c r="N154" s="1" t="s">
        <v>359</v>
      </c>
      <c r="O154" s="1" t="s">
        <v>359</v>
      </c>
      <c r="P154">
        <v>0</v>
      </c>
      <c r="Q154" s="9">
        <v>0</v>
      </c>
      <c r="R154" s="3">
        <v>0</v>
      </c>
      <c r="S154" s="3">
        <v>0</v>
      </c>
      <c r="T154">
        <f t="shared" si="4"/>
        <v>0</v>
      </c>
    </row>
    <row r="155" spans="1:20">
      <c r="B155" s="1" t="s">
        <v>351</v>
      </c>
      <c r="C155" s="1" t="s">
        <v>361</v>
      </c>
      <c r="D155">
        <v>60</v>
      </c>
      <c r="E155" t="s">
        <v>362</v>
      </c>
      <c r="F155" s="1" t="s">
        <v>350</v>
      </c>
      <c r="I155" s="3">
        <v>1</v>
      </c>
      <c r="K155" s="1" t="s">
        <v>21</v>
      </c>
      <c r="L155">
        <v>-100.6</v>
      </c>
      <c r="M155">
        <v>10</v>
      </c>
      <c r="N155" s="1" t="s">
        <v>358</v>
      </c>
      <c r="O155" s="1" t="s">
        <v>358</v>
      </c>
      <c r="P155">
        <v>82</v>
      </c>
      <c r="Q155" s="9">
        <v>0</v>
      </c>
      <c r="R155" s="3">
        <v>68</v>
      </c>
      <c r="S155" s="3">
        <v>75</v>
      </c>
      <c r="T155">
        <f t="shared" si="4"/>
        <v>225</v>
      </c>
    </row>
    <row r="156" spans="1:20">
      <c r="B156" s="1" t="s">
        <v>363</v>
      </c>
      <c r="C156" s="1" t="s">
        <v>361</v>
      </c>
      <c r="D156">
        <v>62</v>
      </c>
      <c r="E156" t="s">
        <v>364</v>
      </c>
      <c r="F156" s="1" t="s">
        <v>14</v>
      </c>
      <c r="I156" s="3">
        <v>1</v>
      </c>
      <c r="K156" s="1" t="s">
        <v>18</v>
      </c>
      <c r="L156">
        <v>-285</v>
      </c>
      <c r="M156">
        <v>9.41</v>
      </c>
      <c r="N156" s="1" t="s">
        <v>358</v>
      </c>
      <c r="O156" s="1" t="s">
        <v>359</v>
      </c>
      <c r="P156">
        <v>82</v>
      </c>
      <c r="Q156" s="9">
        <v>0</v>
      </c>
      <c r="R156" s="3">
        <v>68</v>
      </c>
      <c r="S156" s="3">
        <v>0</v>
      </c>
      <c r="T156">
        <f t="shared" si="4"/>
        <v>150</v>
      </c>
    </row>
  </sheetData>
  <mergeCells count="17">
    <mergeCell ref="P1:S1"/>
    <mergeCell ref="T1:T2"/>
    <mergeCell ref="N1:N2"/>
    <mergeCell ref="O1:O2"/>
    <mergeCell ref="L1:L2"/>
    <mergeCell ref="A1:A2"/>
    <mergeCell ref="B1:B2"/>
    <mergeCell ref="C1:C2"/>
    <mergeCell ref="D1:D2"/>
    <mergeCell ref="E1:E2"/>
    <mergeCell ref="F1:F2"/>
    <mergeCell ref="H1:H2"/>
    <mergeCell ref="K1:K2"/>
    <mergeCell ref="G1:G2"/>
    <mergeCell ref="M1:M2"/>
    <mergeCell ref="I1:I2"/>
    <mergeCell ref="J1:J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2023-03-29T12:58:28Z</dcterms:modified>
</cp:coreProperties>
</file>